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0" windowWidth="13185" windowHeight="10710" tabRatio="871" activeTab="6"/>
  </bookViews>
  <sheets>
    <sheet name="2.1" sheetId="1" r:id="rId1"/>
    <sheet name="2.a" sheetId="2" r:id="rId2"/>
    <sheet name="2.b" sheetId="3" r:id="rId3"/>
    <sheet name="2.2" sheetId="4" r:id="rId4"/>
    <sheet name="2.3" sheetId="5" r:id="rId5"/>
    <sheet name="2.4" sheetId="6" r:id="rId6"/>
    <sheet name="2.5" sheetId="7" r:id="rId7"/>
    <sheet name="2.c" sheetId="8" r:id="rId8"/>
    <sheet name="2.d" sheetId="9" r:id="rId9"/>
    <sheet name="2.e" sheetId="10" r:id="rId10"/>
    <sheet name="2.f" sheetId="11" r:id="rId11"/>
    <sheet name="2.6" sheetId="12" r:id="rId12"/>
    <sheet name="2.7" sheetId="13" r:id="rId13"/>
    <sheet name="2.8" sheetId="14" r:id="rId14"/>
    <sheet name="2.9" sheetId="15" r:id="rId15"/>
    <sheet name="2.g" sheetId="16" r:id="rId16"/>
    <sheet name="2.h" sheetId="17" r:id="rId17"/>
    <sheet name="2.i" sheetId="18" r:id="rId18"/>
    <sheet name="2.10" sheetId="19" r:id="rId19"/>
    <sheet name="2.11" sheetId="20" r:id="rId20"/>
    <sheet name="2.12" sheetId="21" r:id="rId21"/>
    <sheet name="2.13" sheetId="22" r:id="rId22"/>
    <sheet name="2.14" sheetId="23" r:id="rId23"/>
    <sheet name="2.15" sheetId="24" r:id="rId24"/>
    <sheet name="2.16" sheetId="25" r:id="rId25"/>
    <sheet name="2.17" sheetId="26" r:id="rId26"/>
    <sheet name="2.18" sheetId="27" r:id="rId27"/>
    <sheet name="2.19" sheetId="28" r:id="rId28"/>
    <sheet name="2.20" sheetId="29" r:id="rId29"/>
  </sheets>
  <definedNames/>
  <calcPr fullCalcOnLoad="1"/>
</workbook>
</file>

<file path=xl/sharedStrings.xml><?xml version="1.0" encoding="utf-8"?>
<sst xmlns="http://schemas.openxmlformats.org/spreadsheetml/2006/main" count="700" uniqueCount="207">
  <si>
    <t>5% sample</t>
  </si>
  <si>
    <t>*20 for estimate</t>
  </si>
  <si>
    <t>%</t>
  </si>
  <si>
    <t>ALL</t>
  </si>
  <si>
    <t>Mean age</t>
  </si>
  <si>
    <t>ALL DM</t>
  </si>
  <si>
    <t>SD</t>
  </si>
  <si>
    <t>All</t>
  </si>
  <si>
    <t>Medicare</t>
  </si>
  <si>
    <t>White</t>
  </si>
  <si>
    <t>African American</t>
  </si>
  <si>
    <t>Hispanic</t>
  </si>
  <si>
    <t xml:space="preserve"> </t>
  </si>
  <si>
    <t>Cancer</t>
  </si>
  <si>
    <t>Diabetes</t>
  </si>
  <si>
    <t>Hypertension</t>
  </si>
  <si>
    <t>Af Am</t>
  </si>
  <si>
    <t xml:space="preserve">N </t>
  </si>
  <si>
    <t>N</t>
  </si>
  <si>
    <t>MarketScan</t>
  </si>
  <si>
    <t>Age 1</t>
  </si>
  <si>
    <t>Age 2</t>
  </si>
  <si>
    <t>Age 3</t>
  </si>
  <si>
    <t>Male</t>
  </si>
  <si>
    <t>Female</t>
  </si>
  <si>
    <t>Other</t>
  </si>
  <si>
    <t>Marketscan</t>
  </si>
  <si>
    <t>Trends in CKD prevalence: Medicare patients age 65 &amp; older, by race</t>
  </si>
  <si>
    <t>20-44</t>
  </si>
  <si>
    <t>45-54</t>
  </si>
  <si>
    <t>55-64</t>
  </si>
  <si>
    <t>65-74</t>
  </si>
  <si>
    <t>75-84</t>
  </si>
  <si>
    <t>85+</t>
  </si>
  <si>
    <t>Populations</t>
  </si>
  <si>
    <t>ALL CKD</t>
  </si>
  <si>
    <t>ALL CHF</t>
  </si>
  <si>
    <t>Figure 2.10</t>
  </si>
  <si>
    <t>Figure 2.11</t>
  </si>
  <si>
    <t>Figure 2.14</t>
  </si>
  <si>
    <t>Table 2.a</t>
  </si>
  <si>
    <t>Figure 2.1</t>
  </si>
  <si>
    <t>Figure 2.15</t>
  </si>
  <si>
    <t>DM / CHF</t>
  </si>
  <si>
    <t>CHF / CKD</t>
  </si>
  <si>
    <t>Medicare (65+)</t>
  </si>
  <si>
    <t>MarketScan (50 -64)</t>
  </si>
  <si>
    <t>Medicare (age 65+)</t>
  </si>
  <si>
    <t>MarketScan (20-64)</t>
  </si>
  <si>
    <t>Ingenix i3 (20-64)</t>
  </si>
  <si>
    <t>DM /CKD</t>
  </si>
  <si>
    <t>CHF</t>
  </si>
  <si>
    <t>Prevalence</t>
  </si>
  <si>
    <t>Figure 2.4</t>
  </si>
  <si>
    <t>Figure 2.5</t>
  </si>
  <si>
    <t>Figure 2.6</t>
  </si>
  <si>
    <t>Figure 2.7</t>
  </si>
  <si>
    <t>Figure 2.8</t>
  </si>
  <si>
    <t>Trends in CKD prevalence: MarketScan patients age 20–64</t>
  </si>
  <si>
    <t>Figure 2.9</t>
  </si>
  <si>
    <t>Trends in CKD prevalence: Ingenix i3 patients age 20–64</t>
  </si>
  <si>
    <t>Ingenix i3</t>
  </si>
  <si>
    <t>Figure 2.3</t>
  </si>
  <si>
    <t>Both</t>
  </si>
  <si>
    <t>Creatinine</t>
  </si>
  <si>
    <t>Urine Albumin</t>
  </si>
  <si>
    <t>Unadjusted</t>
  </si>
  <si>
    <t>Adjusted</t>
  </si>
  <si>
    <t>64-74</t>
  </si>
  <si>
    <t>Cardiovascular disease</t>
  </si>
  <si>
    <t>NHANES</t>
  </si>
  <si>
    <t>Medicare 65+</t>
  </si>
  <si>
    <t>MarketScan (50-64)</t>
  </si>
  <si>
    <t>Any CKD</t>
  </si>
  <si>
    <t>Diabetes (no HTN)</t>
  </si>
  <si>
    <t>Hypertension (no DM)</t>
  </si>
  <si>
    <t>Table 2.d</t>
  </si>
  <si>
    <t>eGFR&lt;60</t>
  </si>
  <si>
    <t>Table 2.e</t>
  </si>
  <si>
    <t>OR</t>
  </si>
  <si>
    <t>P-value</t>
  </si>
  <si>
    <t>Table 2.f</t>
  </si>
  <si>
    <t>UCI</t>
  </si>
  <si>
    <t>LCI</t>
  </si>
  <si>
    <t>All primary care</t>
  </si>
  <si>
    <t>Cardiology</t>
  </si>
  <si>
    <t>Nephrology</t>
  </si>
  <si>
    <t>Primary Care</t>
  </si>
  <si>
    <t>Cardiologist</t>
  </si>
  <si>
    <t>Nephrologist</t>
  </si>
  <si>
    <t>All CKD</t>
  </si>
  <si>
    <t>585.1-2</t>
  </si>
  <si>
    <t>585.4-5</t>
  </si>
  <si>
    <t>Table 2.g</t>
  </si>
  <si>
    <t>Table 2.h</t>
  </si>
  <si>
    <t>Unk/unspec</t>
  </si>
  <si>
    <t>Medicare Part D</t>
  </si>
  <si>
    <t>Unk/unknown</t>
  </si>
  <si>
    <t>HTN</t>
  </si>
  <si>
    <t xml:space="preserve">Cardiovascular disease </t>
  </si>
  <si>
    <t>Potassium sparing diuretic</t>
  </si>
  <si>
    <t>Thiazide diuretic</t>
  </si>
  <si>
    <t>Loop diuretic</t>
  </si>
  <si>
    <t>Diuretic combination product</t>
  </si>
  <si>
    <t>Figure 2.20</t>
  </si>
  <si>
    <t>Figure 2.19</t>
  </si>
  <si>
    <t>Figure 2.18</t>
  </si>
  <si>
    <t>Figure 2.17</t>
  </si>
  <si>
    <t>ALL CVA (1)</t>
  </si>
  <si>
    <t>ALL CVA (2)</t>
  </si>
  <si>
    <t>DM / CVA (2)</t>
  </si>
  <si>
    <t>CHF / CVA (2)</t>
  </si>
  <si>
    <t>CHF / DM / CVA (2)</t>
  </si>
  <si>
    <t>CKD / CVA (1)</t>
  </si>
  <si>
    <t>CKD / DM / CVA (1)</t>
  </si>
  <si>
    <t>CKD / CHF / CVA (1)</t>
  </si>
  <si>
    <t>DM /CHF / CKD</t>
  </si>
  <si>
    <t>DM / CHF / CKD / CVA (1)</t>
  </si>
  <si>
    <t>Table 2.b</t>
  </si>
  <si>
    <t>Figure 2.12</t>
  </si>
  <si>
    <t>Figure 2.13</t>
  </si>
  <si>
    <t>Figure 2.16</t>
  </si>
  <si>
    <t>Prevalence (%) of recognized CKD, by dataset, year, &amp; age</t>
  </si>
  <si>
    <t>CVD</t>
  </si>
  <si>
    <t>UCL</t>
  </si>
  <si>
    <t>LCL</t>
  </si>
  <si>
    <t>20-49</t>
  </si>
  <si>
    <t>50-54</t>
  </si>
  <si>
    <t>55-59</t>
  </si>
  <si>
    <t>60-64</t>
  </si>
  <si>
    <t>HR</t>
  </si>
  <si>
    <t>Stage 3 claim or higher (vs. &lt; 3 or unknown)</t>
  </si>
  <si>
    <t>Table 2.i</t>
  </si>
  <si>
    <t xml:space="preserve">  </t>
  </si>
  <si>
    <t>Descriptive parameters of CKD datasets, by age, gender, race, ethnicity, &amp; coded comorbidity, 2010</t>
  </si>
  <si>
    <t xml:space="preserve">  20-44</t>
  </si>
  <si>
    <t xml:space="preserve">  45-54</t>
  </si>
  <si>
    <t xml:space="preserve">  55-64</t>
  </si>
  <si>
    <t xml:space="preserve">  65-74</t>
  </si>
  <si>
    <t xml:space="preserve">  75-74</t>
  </si>
  <si>
    <t xml:space="preserve">  85+</t>
  </si>
  <si>
    <t>Figure 2.2</t>
  </si>
  <si>
    <t>Diabetes &amp; hypertension</t>
  </si>
  <si>
    <t>Percent of patients with CKD, by demographic characteristics, comorbidity, &amp; dataset, 2010</t>
  </si>
  <si>
    <t>Blk/Af Am</t>
  </si>
  <si>
    <t>Adjusted odds ratio of a CKD diagnosis code, by demographic, comorbidity, &amp; dataset, 2010</t>
  </si>
  <si>
    <t>Odds ratio of a CKD diagnosis code in Medicare patients, by age, gender, &amp; race, 2010</t>
  </si>
  <si>
    <t>Odds ratio of a CKD diagnosis code in MarketScan patients, by age &amp; gender, 2010</t>
  </si>
  <si>
    <t>Odds ratio of a CKD diagnosis code, by comorbidity, 2010</t>
  </si>
  <si>
    <t>Cumulative probability of a physician visit at month 12 after CKD diagnosis in 2009, by demographic characteristics, physician specialty, &amp; dataset, 2010</t>
  </si>
  <si>
    <t>Cumulative probability of a physician visit at month 12 after a CKD diagnosis code of 585.3 or higher in 2009, by demographic characteristics, physician specialty, &amp; dataset, 2010</t>
  </si>
  <si>
    <t>-8Q</t>
  </si>
  <si>
    <t>-7Q</t>
  </si>
  <si>
    <t>-6Q</t>
  </si>
  <si>
    <t>-5Q</t>
  </si>
  <si>
    <t>-4Q</t>
  </si>
  <si>
    <t>-3Q</t>
  </si>
  <si>
    <t>-2Q</t>
  </si>
  <si>
    <t>-1Q</t>
  </si>
  <si>
    <t>+1Q</t>
  </si>
  <si>
    <t>Ns***</t>
  </si>
  <si>
    <t>Potassium-sparing diuretics</t>
  </si>
  <si>
    <t>Thiazide diuretics</t>
  </si>
  <si>
    <t>Loop diuretics</t>
  </si>
  <si>
    <t>All Codes</t>
  </si>
  <si>
    <t>Medicare Part D &amp; MarketScan CKD patients with at least one claim for a DHP calcium channel blocker in the 12 months following the disease-defining entry period, by CKD diagnosis code, 2010</t>
  </si>
  <si>
    <t>CKD patients with at least one claim for a diuretic in the 12 months following the disease-defining entry period, by dataset &amp; CKD diagnosis code, 2010</t>
  </si>
  <si>
    <t>Hazard ratio of Medicare patients seeing a nephrologist 12 months after CKD diagnosis, by age, gender, &amp; race, 2010</t>
  </si>
  <si>
    <t>Black/African American</t>
  </si>
  <si>
    <t>Percent of patients with a CKD diagnosis code of 585.3 or higher, by demographic characteristics, comorbidity, &amp; dataset, 2010</t>
  </si>
  <si>
    <t>Hazard ratio of seeing a nephrologist 12 months after CKD diagnosis, by demographics, comorbidity, CKD stage, &amp; dataset, 2010</t>
  </si>
  <si>
    <t>Hazard ratio of patients seeing a nephrologist 12 months after CKD diagnosis, by comorbidity, CKD stage, &amp; dataset, 2010</t>
  </si>
  <si>
    <t>Medicare Part D and Marketscan CKD patients with at least one claim for a beta blocker in the 12 months following the disease dfining entry period, by CKD diagnosis code, 2010</t>
  </si>
  <si>
    <t>ACEI/ARB/renin inhibitor use during the transition to ESRD, by dataset &amp; CKD stage, 2010</t>
  </si>
  <si>
    <t>Beta blocker use during the transition to ESRD, by dataset &amp; CKD stage, 2010</t>
  </si>
  <si>
    <t>Dihydropyridine calcium channel blocker use during the transition to ESRD, by dataset &amp; CKD stage, 2010</t>
  </si>
  <si>
    <t>Use of diuretics during the transition to ESRD, by dataset &amp; CKD stage, 2010</t>
  </si>
  <si>
    <t>n= 45,633</t>
  </si>
  <si>
    <t>n= 496,635</t>
  </si>
  <si>
    <t>n=501,544</t>
  </si>
  <si>
    <t>n=381,395</t>
  </si>
  <si>
    <t>n= 1,377,528</t>
  </si>
  <si>
    <t>n= 743,287</t>
  </si>
  <si>
    <t>n=45,633</t>
  </si>
  <si>
    <t>n=743,287</t>
  </si>
  <si>
    <t>-</t>
  </si>
  <si>
    <t>ref</t>
  </si>
  <si>
    <t>&lt; .0001</t>
  </si>
  <si>
    <t>Table 2.c</t>
  </si>
  <si>
    <t>Probability of laboratory testing in patients at risk for CKD, by demographic characteristics, 2010</t>
  </si>
  <si>
    <t>75-79</t>
  </si>
  <si>
    <t>80+</t>
  </si>
  <si>
    <t>Medicare Part D and Marketscan CKD patients with at least one claim for an ACEI/ARB/renin inhibitor in the 12 months following the disease defining entry period, by CKD diagnosis code, 2010</t>
  </si>
  <si>
    <t>Distribution of point prevalent general Medicare (age 65 &amp; older) &amp; MarketScan (age 50–64) patients with coded diabetes, CKD, CHF, &amp; CVA, 2010</t>
  </si>
  <si>
    <t>CKD (77.9)</t>
  </si>
  <si>
    <t>All (mean age 75.3)</t>
  </si>
  <si>
    <t>All (44.3)</t>
  </si>
  <si>
    <t>CKD (52.5)</t>
  </si>
  <si>
    <t>All (42.9)</t>
  </si>
  <si>
    <t>CKD (51.5)</t>
  </si>
  <si>
    <t>Unknown/</t>
  </si>
  <si>
    <t>unspecified</t>
  </si>
  <si>
    <t>Cumulative probability of a physician visit at month 12 after CKD diagnosis, by dataset &amp; physician specialty, 2010</t>
  </si>
  <si>
    <t>Hazard ratio of MarketScan patients (age 50–64) seeing a nephrologist 12 months after CKD diagnosis, by age &amp; gender, 2010</t>
  </si>
  <si>
    <t>Both Thiazide and Loop diuretics</t>
  </si>
  <si>
    <t>Probability of urine albumin and creatinine testing in Medicare patients at risk for CKD</t>
  </si>
  <si>
    <t>Urine albumin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</si>
</sst>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</numFmts>
  <fonts count="54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sz val="10"/>
      <name val="Garamond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rebuchet MS"/>
      <family val="2"/>
    </font>
    <font>
      <sz val="10"/>
      <color indexed="57"/>
      <name val="Calibri"/>
      <family val="2"/>
    </font>
    <font>
      <sz val="9"/>
      <color indexed="62"/>
      <name val="Trebuchet MS"/>
      <family val="2"/>
    </font>
    <font>
      <sz val="9"/>
      <color indexed="5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Trebuchet MS"/>
      <family val="2"/>
    </font>
    <font>
      <sz val="10"/>
      <color rgb="FF76923C"/>
      <name val="Calibri"/>
      <family val="2"/>
    </font>
    <font>
      <sz val="9"/>
      <color theme="4" tint="-0.24997000396251678"/>
      <name val="Trebuchet MS"/>
      <family val="2"/>
    </font>
    <font>
      <sz val="9"/>
      <color theme="9" tint="-0.24997000396251678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3" fontId="8" fillId="0" borderId="0" xfId="0" applyNumberFormat="1" applyFont="1" applyFill="1" applyBorder="1" applyAlignment="1">
      <alignment horizontal="right"/>
    </xf>
    <xf numFmtId="165" fontId="8" fillId="0" borderId="0" xfId="5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164" fontId="50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8" fillId="0" borderId="0" xfId="0" applyFont="1" applyFill="1" applyAlignment="1">
      <alignment/>
    </xf>
    <xf numFmtId="168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2" fontId="52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8" fillId="0" borderId="0" xfId="5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164" fontId="5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itle 3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00390625" style="1" customWidth="1"/>
    <col min="2" max="2" width="14.625" style="2" bestFit="1" customWidth="1"/>
    <col min="3" max="3" width="14.125" style="2" customWidth="1"/>
    <col min="4" max="4" width="8.875" style="15" customWidth="1"/>
    <col min="5" max="5" width="6.875" style="2" customWidth="1"/>
    <col min="6" max="6" width="21.25390625" style="44" customWidth="1"/>
    <col min="7" max="7" width="13.375" style="2" customWidth="1"/>
    <col min="8" max="8" width="15.625" style="2" bestFit="1" customWidth="1"/>
    <col min="9" max="9" width="8.875" style="2" customWidth="1"/>
    <col min="10" max="16384" width="9.125" style="2" customWidth="1"/>
  </cols>
  <sheetData>
    <row r="1" ht="15">
      <c r="A1" s="1" t="s">
        <v>41</v>
      </c>
    </row>
    <row r="2" ht="15">
      <c r="A2" s="4" t="s">
        <v>193</v>
      </c>
    </row>
    <row r="3" ht="15">
      <c r="A3" s="4"/>
    </row>
    <row r="4" spans="1:4" ht="15">
      <c r="A4" s="4" t="s">
        <v>34</v>
      </c>
      <c r="D4" s="3"/>
    </row>
    <row r="5" spans="1:9" ht="15">
      <c r="A5" s="4"/>
      <c r="B5" s="17" t="s">
        <v>8</v>
      </c>
      <c r="C5" s="17"/>
      <c r="D5" s="17"/>
      <c r="F5" s="47" t="s">
        <v>19</v>
      </c>
      <c r="G5" s="4"/>
      <c r="H5" s="4"/>
      <c r="I5" s="5"/>
    </row>
    <row r="6" spans="1:9" ht="15">
      <c r="A6" s="4"/>
      <c r="B6" s="6" t="s">
        <v>0</v>
      </c>
      <c r="C6" s="6" t="s">
        <v>1</v>
      </c>
      <c r="D6" s="2" t="s">
        <v>2</v>
      </c>
      <c r="E6" s="10"/>
      <c r="F6" s="6"/>
      <c r="G6" s="6"/>
      <c r="H6" s="6"/>
      <c r="I6" s="7"/>
    </row>
    <row r="7" spans="1:9" ht="15">
      <c r="A7" s="1" t="s">
        <v>3</v>
      </c>
      <c r="B7" s="8">
        <v>1239350</v>
      </c>
      <c r="C7" s="8">
        <f>B7*20</f>
        <v>24787000</v>
      </c>
      <c r="D7" s="2"/>
      <c r="E7" s="10"/>
      <c r="F7" s="45" t="s">
        <v>3</v>
      </c>
      <c r="G7" s="8">
        <v>8066129</v>
      </c>
      <c r="H7" s="8"/>
      <c r="I7" s="7"/>
    </row>
    <row r="8" spans="1:9" ht="15">
      <c r="A8" s="4" t="s">
        <v>36</v>
      </c>
      <c r="B8" s="8">
        <v>117273</v>
      </c>
      <c r="C8" s="8">
        <f aca="true" t="shared" si="0" ref="C8:C23">B8*20</f>
        <v>2345460</v>
      </c>
      <c r="D8" s="19">
        <f>B8/$B$7*100</f>
        <v>9.462460160568039</v>
      </c>
      <c r="E8" s="11"/>
      <c r="F8" s="46" t="s">
        <v>36</v>
      </c>
      <c r="G8" s="8">
        <v>75843</v>
      </c>
      <c r="H8" s="25">
        <f>G8/$G$7*100</f>
        <v>0.9402651507309144</v>
      </c>
      <c r="I8" s="9"/>
    </row>
    <row r="9" spans="1:9" ht="15">
      <c r="A9" s="4" t="s">
        <v>5</v>
      </c>
      <c r="B9" s="8">
        <v>296113</v>
      </c>
      <c r="C9" s="8">
        <f t="shared" si="0"/>
        <v>5922260</v>
      </c>
      <c r="D9" s="19">
        <f aca="true" t="shared" si="1" ref="D9:D23">B9/$B$7*100</f>
        <v>23.892604994553597</v>
      </c>
      <c r="E9" s="11"/>
      <c r="F9" s="46" t="s">
        <v>5</v>
      </c>
      <c r="G9" s="8">
        <v>810618</v>
      </c>
      <c r="H9" s="25">
        <f aca="true" t="shared" si="2" ref="H9:H23">G9/$G$7*100</f>
        <v>10.049653309536707</v>
      </c>
      <c r="I9" s="9"/>
    </row>
    <row r="10" spans="1:9" ht="15">
      <c r="A10" s="4" t="s">
        <v>35</v>
      </c>
      <c r="B10" s="8">
        <v>113490</v>
      </c>
      <c r="C10" s="8">
        <f t="shared" si="0"/>
        <v>2269800</v>
      </c>
      <c r="D10" s="19">
        <f t="shared" si="1"/>
        <v>9.157219510227135</v>
      </c>
      <c r="E10" s="11"/>
      <c r="F10" s="46" t="s">
        <v>35</v>
      </c>
      <c r="G10" s="8">
        <v>112655</v>
      </c>
      <c r="H10" s="25">
        <f t="shared" si="2"/>
        <v>1.3966426770511604</v>
      </c>
      <c r="I10" s="9"/>
    </row>
    <row r="11" spans="1:9" ht="15">
      <c r="A11" s="4" t="s">
        <v>108</v>
      </c>
      <c r="B11" s="8">
        <v>21495</v>
      </c>
      <c r="C11" s="8">
        <f t="shared" si="0"/>
        <v>429900</v>
      </c>
      <c r="D11" s="19">
        <f t="shared" si="1"/>
        <v>1.7343768911122766</v>
      </c>
      <c r="E11" s="10"/>
      <c r="F11" s="46" t="s">
        <v>108</v>
      </c>
      <c r="G11" s="8">
        <v>6838</v>
      </c>
      <c r="H11" s="25">
        <f t="shared" si="2"/>
        <v>0.08477424548999898</v>
      </c>
      <c r="I11" s="7"/>
    </row>
    <row r="12" spans="1:9" ht="15">
      <c r="A12" s="4" t="s">
        <v>109</v>
      </c>
      <c r="B12" s="8">
        <v>85953</v>
      </c>
      <c r="C12" s="8">
        <f t="shared" si="0"/>
        <v>1719060</v>
      </c>
      <c r="D12" s="19">
        <f t="shared" si="1"/>
        <v>6.935329003106467</v>
      </c>
      <c r="E12" s="10"/>
      <c r="F12" s="46" t="s">
        <v>109</v>
      </c>
      <c r="G12" s="8">
        <v>77753</v>
      </c>
      <c r="H12" s="25">
        <f t="shared" si="2"/>
        <v>0.9639444149727832</v>
      </c>
      <c r="I12" s="7"/>
    </row>
    <row r="13" spans="1:9" ht="15">
      <c r="A13" s="4" t="s">
        <v>43</v>
      </c>
      <c r="B13" s="8">
        <v>49783</v>
      </c>
      <c r="C13" s="8">
        <f t="shared" si="0"/>
        <v>995660</v>
      </c>
      <c r="D13" s="19">
        <f t="shared" si="1"/>
        <v>4.016863678541171</v>
      </c>
      <c r="E13" s="10"/>
      <c r="F13" s="46" t="s">
        <v>43</v>
      </c>
      <c r="G13" s="8">
        <v>28003</v>
      </c>
      <c r="H13" s="25">
        <f t="shared" si="2"/>
        <v>0.34716776783510406</v>
      </c>
      <c r="I13" s="7"/>
    </row>
    <row r="14" spans="1:9" ht="15">
      <c r="A14" s="4" t="s">
        <v>50</v>
      </c>
      <c r="B14" s="8">
        <v>54170</v>
      </c>
      <c r="C14" s="8">
        <f t="shared" si="0"/>
        <v>1083400</v>
      </c>
      <c r="D14" s="19">
        <f t="shared" si="1"/>
        <v>4.370839552991487</v>
      </c>
      <c r="E14" s="10"/>
      <c r="F14" s="46" t="s">
        <v>50</v>
      </c>
      <c r="G14" s="8">
        <v>49633</v>
      </c>
      <c r="H14" s="25">
        <f t="shared" si="2"/>
        <v>0.6153261372338578</v>
      </c>
      <c r="I14" s="7"/>
    </row>
    <row r="15" spans="1:9" ht="15">
      <c r="A15" s="4" t="s">
        <v>44</v>
      </c>
      <c r="B15" s="8">
        <v>36077</v>
      </c>
      <c r="C15" s="8">
        <f t="shared" si="0"/>
        <v>721540</v>
      </c>
      <c r="D15" s="19">
        <f t="shared" si="1"/>
        <v>2.9109613910517607</v>
      </c>
      <c r="E15" s="10"/>
      <c r="F15" s="46" t="s">
        <v>44</v>
      </c>
      <c r="G15" s="8">
        <v>12206</v>
      </c>
      <c r="H15" s="25">
        <f t="shared" si="2"/>
        <v>0.1513241357781409</v>
      </c>
      <c r="I15" s="7"/>
    </row>
    <row r="16" spans="1:9" ht="15">
      <c r="A16" s="4" t="s">
        <v>110</v>
      </c>
      <c r="B16" s="8">
        <v>26983</v>
      </c>
      <c r="C16" s="8">
        <f t="shared" si="0"/>
        <v>539660</v>
      </c>
      <c r="D16" s="19">
        <f t="shared" si="1"/>
        <v>2.1771896558679953</v>
      </c>
      <c r="E16" s="10"/>
      <c r="F16" s="46" t="s">
        <v>110</v>
      </c>
      <c r="G16" s="8">
        <v>18872</v>
      </c>
      <c r="H16" s="25">
        <f t="shared" si="2"/>
        <v>0.23396600773431717</v>
      </c>
      <c r="I16" s="10"/>
    </row>
    <row r="17" spans="1:9" ht="15">
      <c r="A17" s="4" t="s">
        <v>111</v>
      </c>
      <c r="B17" s="8">
        <v>15431</v>
      </c>
      <c r="C17" s="8">
        <f t="shared" si="0"/>
        <v>308620</v>
      </c>
      <c r="D17" s="19">
        <f t="shared" si="1"/>
        <v>1.2450881510469196</v>
      </c>
      <c r="E17" s="10"/>
      <c r="F17" s="46" t="s">
        <v>111</v>
      </c>
      <c r="G17" s="8">
        <v>5312</v>
      </c>
      <c r="H17" s="25">
        <f t="shared" si="2"/>
        <v>0.065855629137595</v>
      </c>
      <c r="I17" s="9"/>
    </row>
    <row r="18" spans="1:9" ht="15">
      <c r="A18" s="4" t="s">
        <v>112</v>
      </c>
      <c r="B18" s="8">
        <v>6338</v>
      </c>
      <c r="C18" s="8">
        <f t="shared" si="0"/>
        <v>126760</v>
      </c>
      <c r="D18" s="19">
        <f t="shared" si="1"/>
        <v>0.5113971033202889</v>
      </c>
      <c r="E18" s="10"/>
      <c r="F18" s="46" t="s">
        <v>112</v>
      </c>
      <c r="G18" s="8">
        <v>2197</v>
      </c>
      <c r="H18" s="25">
        <f t="shared" si="2"/>
        <v>0.027237352638421725</v>
      </c>
      <c r="I18" s="9"/>
    </row>
    <row r="19" spans="1:9" ht="15">
      <c r="A19" s="4" t="s">
        <v>113</v>
      </c>
      <c r="B19" s="8">
        <v>21495</v>
      </c>
      <c r="C19" s="8">
        <f t="shared" si="0"/>
        <v>429900</v>
      </c>
      <c r="D19" s="19">
        <f t="shared" si="1"/>
        <v>1.7343768911122766</v>
      </c>
      <c r="E19" s="10"/>
      <c r="F19" s="46" t="s">
        <v>113</v>
      </c>
      <c r="G19" s="8">
        <v>6838</v>
      </c>
      <c r="H19" s="25">
        <f t="shared" si="2"/>
        <v>0.08477424548999898</v>
      </c>
      <c r="I19" s="7"/>
    </row>
    <row r="20" spans="1:9" ht="15">
      <c r="A20" s="4" t="s">
        <v>114</v>
      </c>
      <c r="B20" s="8">
        <v>10992</v>
      </c>
      <c r="C20" s="8">
        <f t="shared" si="0"/>
        <v>219840</v>
      </c>
      <c r="D20" s="19">
        <f t="shared" si="1"/>
        <v>0.886916528825594</v>
      </c>
      <c r="E20" s="10"/>
      <c r="F20" s="46" t="s">
        <v>114</v>
      </c>
      <c r="G20" s="8">
        <v>3919</v>
      </c>
      <c r="H20" s="25">
        <f t="shared" si="2"/>
        <v>0.048585883017739986</v>
      </c>
      <c r="I20" s="10"/>
    </row>
    <row r="21" spans="1:9" ht="15">
      <c r="A21" s="4" t="s">
        <v>115</v>
      </c>
      <c r="B21" s="8">
        <v>9356</v>
      </c>
      <c r="C21" s="8">
        <f t="shared" si="0"/>
        <v>187120</v>
      </c>
      <c r="D21" s="19">
        <f t="shared" si="1"/>
        <v>0.7549118489530803</v>
      </c>
      <c r="E21" s="10"/>
      <c r="F21" s="46" t="s">
        <v>115</v>
      </c>
      <c r="G21" s="8">
        <v>2059</v>
      </c>
      <c r="H21" s="25">
        <f t="shared" si="2"/>
        <v>0.025526494803145353</v>
      </c>
      <c r="I21" s="11"/>
    </row>
    <row r="22" spans="1:9" ht="15">
      <c r="A22" s="4" t="s">
        <v>116</v>
      </c>
      <c r="B22" s="8">
        <v>19812</v>
      </c>
      <c r="C22" s="8">
        <f t="shared" si="0"/>
        <v>396240</v>
      </c>
      <c r="D22" s="19">
        <f t="shared" si="1"/>
        <v>1.5985799007544277</v>
      </c>
      <c r="E22" s="10"/>
      <c r="F22" s="46" t="s">
        <v>116</v>
      </c>
      <c r="G22" s="8">
        <v>7885</v>
      </c>
      <c r="H22" s="25">
        <f t="shared" si="2"/>
        <v>0.09775444950111759</v>
      </c>
      <c r="I22" s="11"/>
    </row>
    <row r="23" spans="1:9" ht="15">
      <c r="A23" s="4" t="s">
        <v>117</v>
      </c>
      <c r="B23" s="8">
        <v>5374</v>
      </c>
      <c r="C23" s="8">
        <f t="shared" si="0"/>
        <v>107480</v>
      </c>
      <c r="D23" s="19">
        <f t="shared" si="1"/>
        <v>0.43361439464235285</v>
      </c>
      <c r="E23" s="10"/>
      <c r="F23" s="46" t="s">
        <v>117</v>
      </c>
      <c r="G23" s="8">
        <v>1425</v>
      </c>
      <c r="H23" s="25">
        <f t="shared" si="2"/>
        <v>0.017666466777310406</v>
      </c>
      <c r="I23" s="11"/>
    </row>
    <row r="25" spans="2:3" ht="15">
      <c r="B25" s="14" t="s">
        <v>45</v>
      </c>
      <c r="C25" s="26" t="s">
        <v>46</v>
      </c>
    </row>
    <row r="26" spans="1:3" ht="15">
      <c r="A26" s="2" t="s">
        <v>4</v>
      </c>
      <c r="B26" s="12">
        <v>76.1284</v>
      </c>
      <c r="C26" s="12">
        <v>56.7273</v>
      </c>
    </row>
    <row r="27" spans="1:3" ht="15">
      <c r="A27" s="1" t="s">
        <v>6</v>
      </c>
      <c r="B27" s="12">
        <v>7.7182</v>
      </c>
      <c r="C27" s="12">
        <v>4.27774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B20" sqref="B20"/>
    </sheetView>
  </sheetViews>
  <sheetFormatPr defaultColWidth="9.00390625" defaultRowHeight="12.75"/>
  <cols>
    <col min="1" max="1" width="15.125" style="4" customWidth="1"/>
    <col min="2" max="2" width="15.00390625" style="15" customWidth="1"/>
    <col min="3" max="3" width="19.375" style="15" bestFit="1" customWidth="1"/>
    <col min="4" max="4" width="22.625" style="15" bestFit="1" customWidth="1"/>
    <col min="5" max="5" width="22.875" style="2" bestFit="1" customWidth="1"/>
    <col min="6" max="6" width="19.375" style="15" bestFit="1" customWidth="1"/>
    <col min="7" max="7" width="22.625" style="15" bestFit="1" customWidth="1"/>
    <col min="8" max="8" width="22.875" style="2" bestFit="1" customWidth="1"/>
    <col min="9" max="16384" width="9.125" style="2" customWidth="1"/>
  </cols>
  <sheetData>
    <row r="1" ht="15">
      <c r="A1" s="4" t="s">
        <v>78</v>
      </c>
    </row>
    <row r="2" ht="15">
      <c r="A2" s="4" t="s">
        <v>169</v>
      </c>
    </row>
    <row r="5" spans="2:8" ht="15">
      <c r="B5" s="36" t="s">
        <v>70</v>
      </c>
      <c r="C5" s="50" t="s">
        <v>71</v>
      </c>
      <c r="D5" s="50"/>
      <c r="E5" s="50"/>
      <c r="F5" s="50" t="s">
        <v>72</v>
      </c>
      <c r="G5" s="50"/>
      <c r="H5" s="50"/>
    </row>
    <row r="6" spans="2:8" ht="15">
      <c r="B6" s="38" t="s">
        <v>77</v>
      </c>
      <c r="C6" s="15" t="s">
        <v>74</v>
      </c>
      <c r="D6" s="15" t="s">
        <v>75</v>
      </c>
      <c r="E6" s="15" t="s">
        <v>69</v>
      </c>
      <c r="F6" s="15" t="s">
        <v>74</v>
      </c>
      <c r="G6" s="15" t="s">
        <v>75</v>
      </c>
      <c r="H6" s="15" t="s">
        <v>69</v>
      </c>
    </row>
    <row r="7" spans="1:8" ht="15">
      <c r="A7" s="4" t="s">
        <v>7</v>
      </c>
      <c r="B7" s="21">
        <v>6.694</v>
      </c>
      <c r="C7" s="21">
        <v>2.8</v>
      </c>
      <c r="D7" s="21">
        <v>6.18</v>
      </c>
      <c r="E7" s="21">
        <v>9.27</v>
      </c>
      <c r="F7" s="21">
        <v>1.52</v>
      </c>
      <c r="G7" s="21">
        <v>1.6</v>
      </c>
      <c r="H7" s="21">
        <v>3.27</v>
      </c>
    </row>
    <row r="8" spans="1:8" ht="15">
      <c r="A8" s="4" t="s">
        <v>126</v>
      </c>
      <c r="B8" s="9">
        <v>0.455</v>
      </c>
      <c r="C8" s="21"/>
      <c r="D8" s="21"/>
      <c r="E8" s="21"/>
      <c r="F8" s="21"/>
      <c r="G8" s="21"/>
      <c r="H8" s="21"/>
    </row>
    <row r="9" spans="1:8" ht="15">
      <c r="A9" s="4" t="s">
        <v>127</v>
      </c>
      <c r="B9" s="9">
        <v>2.493</v>
      </c>
      <c r="C9" s="21"/>
      <c r="D9" s="21"/>
      <c r="E9" s="21"/>
      <c r="F9" s="21">
        <v>0.88</v>
      </c>
      <c r="G9" s="21">
        <v>1.16</v>
      </c>
      <c r="H9" s="21">
        <v>2.22</v>
      </c>
    </row>
    <row r="10" spans="1:8" ht="15">
      <c r="A10" s="4" t="s">
        <v>128</v>
      </c>
      <c r="B10" s="9">
        <v>5.344</v>
      </c>
      <c r="C10" s="21"/>
      <c r="D10" s="21"/>
      <c r="E10" s="21"/>
      <c r="F10" s="21">
        <v>1.34</v>
      </c>
      <c r="G10" s="21">
        <v>1.48</v>
      </c>
      <c r="H10" s="21">
        <v>3.04</v>
      </c>
    </row>
    <row r="11" spans="1:8" ht="15">
      <c r="A11" s="4" t="s">
        <v>129</v>
      </c>
      <c r="B11" s="9">
        <v>8.516</v>
      </c>
      <c r="C11" s="21"/>
      <c r="D11" s="21"/>
      <c r="E11" s="21"/>
      <c r="F11" s="21">
        <v>2.14</v>
      </c>
      <c r="G11" s="21">
        <v>2.05</v>
      </c>
      <c r="H11" s="21">
        <v>4.03</v>
      </c>
    </row>
    <row r="12" spans="1:8" ht="15">
      <c r="A12" s="4" t="s">
        <v>31</v>
      </c>
      <c r="B12" s="21">
        <v>18.737</v>
      </c>
      <c r="C12" s="21">
        <v>2.17</v>
      </c>
      <c r="D12" s="21">
        <v>4.05</v>
      </c>
      <c r="E12" s="21">
        <v>7.47</v>
      </c>
      <c r="F12" s="21"/>
      <c r="G12" s="21"/>
      <c r="H12" s="21"/>
    </row>
    <row r="13" spans="1:8" ht="15">
      <c r="A13" s="4" t="s">
        <v>190</v>
      </c>
      <c r="B13" s="21">
        <v>35.862</v>
      </c>
      <c r="C13" s="21">
        <v>3.24</v>
      </c>
      <c r="D13" s="21">
        <v>6.52</v>
      </c>
      <c r="E13" s="21">
        <v>9.73</v>
      </c>
      <c r="F13" s="21"/>
      <c r="G13" s="21"/>
      <c r="H13" s="21"/>
    </row>
    <row r="14" spans="1:8" ht="15">
      <c r="A14" s="4" t="s">
        <v>191</v>
      </c>
      <c r="B14" s="21">
        <v>51.331</v>
      </c>
      <c r="C14" s="42">
        <v>3.92</v>
      </c>
      <c r="D14" s="21">
        <v>8.68</v>
      </c>
      <c r="E14" s="21">
        <v>10.84</v>
      </c>
      <c r="F14" s="21"/>
      <c r="G14" s="21"/>
      <c r="H14" s="21"/>
    </row>
    <row r="15" spans="1:8" ht="15">
      <c r="A15" s="4" t="s">
        <v>23</v>
      </c>
      <c r="B15" s="21">
        <v>5.582</v>
      </c>
      <c r="C15" s="21">
        <v>3.15</v>
      </c>
      <c r="D15" s="21">
        <v>7.22</v>
      </c>
      <c r="E15" s="21">
        <v>9.99</v>
      </c>
      <c r="F15" s="21">
        <v>1.68</v>
      </c>
      <c r="G15" s="21">
        <v>1.81</v>
      </c>
      <c r="H15" s="21">
        <v>3.48</v>
      </c>
    </row>
    <row r="16" spans="1:8" ht="15">
      <c r="A16" s="4" t="s">
        <v>24</v>
      </c>
      <c r="B16" s="21">
        <v>7.732</v>
      </c>
      <c r="C16" s="21">
        <v>2.43</v>
      </c>
      <c r="D16" s="21">
        <v>5.56</v>
      </c>
      <c r="E16" s="21">
        <v>8.66</v>
      </c>
      <c r="F16" s="21">
        <v>1.34</v>
      </c>
      <c r="G16" s="21">
        <v>1.4</v>
      </c>
      <c r="H16" s="21">
        <v>2.99</v>
      </c>
    </row>
    <row r="17" spans="1:8" ht="15">
      <c r="A17" s="4" t="s">
        <v>9</v>
      </c>
      <c r="B17" s="21">
        <v>7.866</v>
      </c>
      <c r="C17" s="21">
        <v>2.76</v>
      </c>
      <c r="D17" s="21">
        <v>6.06</v>
      </c>
      <c r="E17" s="21">
        <v>8.85</v>
      </c>
      <c r="F17" s="21"/>
      <c r="G17" s="21"/>
      <c r="H17" s="21"/>
    </row>
    <row r="18" spans="1:8" ht="15">
      <c r="A18" s="4" t="s">
        <v>10</v>
      </c>
      <c r="B18" s="21">
        <v>6.217</v>
      </c>
      <c r="C18" s="21">
        <v>3.11</v>
      </c>
      <c r="D18" s="21">
        <v>8.16</v>
      </c>
      <c r="E18" s="21">
        <v>13.93</v>
      </c>
      <c r="F18" s="21"/>
      <c r="G18" s="21"/>
      <c r="H18" s="21"/>
    </row>
    <row r="19" spans="1:8" ht="15">
      <c r="A19" s="4" t="s">
        <v>25</v>
      </c>
      <c r="B19" s="21">
        <v>2.597</v>
      </c>
      <c r="C19" s="21">
        <v>3.02</v>
      </c>
      <c r="D19" s="21">
        <v>5.36</v>
      </c>
      <c r="E19" s="21">
        <v>9.95</v>
      </c>
      <c r="F19" s="21"/>
      <c r="G19" s="21"/>
      <c r="H19" s="21"/>
    </row>
    <row r="20" spans="2:8" ht="15">
      <c r="B20" s="18"/>
      <c r="C20" s="16" t="s">
        <v>183</v>
      </c>
      <c r="D20" s="16" t="s">
        <v>178</v>
      </c>
      <c r="E20" s="15" t="s">
        <v>179</v>
      </c>
      <c r="F20" s="15" t="s">
        <v>180</v>
      </c>
      <c r="G20" s="15" t="s">
        <v>181</v>
      </c>
      <c r="H20" s="15" t="s">
        <v>184</v>
      </c>
    </row>
    <row r="21" spans="2:7" ht="15">
      <c r="B21" s="16"/>
      <c r="C21" s="16"/>
      <c r="D21" s="16"/>
      <c r="F21" s="16"/>
      <c r="G21" s="16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spans="2:10" ht="15">
      <c r="B28" s="16"/>
      <c r="C28" s="16"/>
      <c r="D28" s="16"/>
      <c r="F28" s="16"/>
      <c r="G28" s="16"/>
      <c r="J28" s="19"/>
    </row>
    <row r="29" spans="2:10" ht="15">
      <c r="B29" s="16"/>
      <c r="C29" s="16"/>
      <c r="D29" s="16"/>
      <c r="F29" s="16"/>
      <c r="G29" s="16"/>
      <c r="J29" s="19"/>
    </row>
    <row r="30" spans="2:10" ht="15">
      <c r="B30" s="16"/>
      <c r="C30" s="16"/>
      <c r="D30" s="16"/>
      <c r="F30" s="16"/>
      <c r="G30" s="16"/>
      <c r="J30" s="19"/>
    </row>
    <row r="31" spans="2:10" ht="15">
      <c r="B31" s="16"/>
      <c r="C31" s="16"/>
      <c r="D31" s="16"/>
      <c r="F31" s="16"/>
      <c r="G31" s="16"/>
      <c r="J31" s="19"/>
    </row>
    <row r="32" spans="2:10" ht="15">
      <c r="B32" s="16"/>
      <c r="C32" s="16"/>
      <c r="D32" s="16"/>
      <c r="F32" s="16"/>
      <c r="G32" s="16"/>
      <c r="J32" s="19"/>
    </row>
    <row r="33" spans="2:10" ht="15">
      <c r="B33" s="16"/>
      <c r="C33" s="16"/>
      <c r="D33" s="16"/>
      <c r="F33" s="16"/>
      <c r="G33" s="16"/>
      <c r="J33" s="19"/>
    </row>
    <row r="34" spans="2:10" ht="15">
      <c r="B34" s="16"/>
      <c r="C34" s="16"/>
      <c r="D34" s="16"/>
      <c r="F34" s="16"/>
      <c r="G34" s="16"/>
      <c r="J34" s="19"/>
    </row>
    <row r="35" spans="2:10" ht="15">
      <c r="B35" s="16"/>
      <c r="C35" s="16"/>
      <c r="D35" s="16"/>
      <c r="F35" s="16"/>
      <c r="G35" s="16"/>
      <c r="J35" s="19"/>
    </row>
    <row r="36" spans="2:10" ht="15">
      <c r="B36" s="16"/>
      <c r="C36" s="16"/>
      <c r="D36" s="16"/>
      <c r="F36" s="16"/>
      <c r="G36" s="16"/>
      <c r="J36" s="19"/>
    </row>
    <row r="37" spans="2:10" ht="15">
      <c r="B37" s="16"/>
      <c r="C37" s="16"/>
      <c r="D37" s="16"/>
      <c r="F37" s="16"/>
      <c r="G37" s="16"/>
      <c r="J37" s="19"/>
    </row>
    <row r="38" spans="2:10" ht="15">
      <c r="B38" s="16"/>
      <c r="C38" s="16"/>
      <c r="D38" s="16"/>
      <c r="F38" s="16"/>
      <c r="G38" s="16"/>
      <c r="J38" s="19"/>
    </row>
    <row r="39" spans="2:10" ht="15">
      <c r="B39" s="16"/>
      <c r="C39" s="16"/>
      <c r="D39" s="16"/>
      <c r="F39" s="16"/>
      <c r="G39" s="16"/>
      <c r="J39" s="19"/>
    </row>
    <row r="40" spans="2:10" ht="15">
      <c r="B40" s="16"/>
      <c r="C40" s="16"/>
      <c r="D40" s="16"/>
      <c r="E40" s="4"/>
      <c r="F40" s="16"/>
      <c r="G40" s="16"/>
      <c r="H40" s="4"/>
      <c r="J40" s="19"/>
    </row>
    <row r="41" spans="2:10" ht="15">
      <c r="B41" s="16"/>
      <c r="C41" s="16"/>
      <c r="D41" s="16"/>
      <c r="E41" s="4"/>
      <c r="F41" s="16"/>
      <c r="G41" s="16"/>
      <c r="H41" s="4"/>
      <c r="J41" s="19"/>
    </row>
    <row r="42" spans="2:10" ht="15">
      <c r="B42" s="16"/>
      <c r="C42" s="16"/>
      <c r="D42" s="16"/>
      <c r="E42" s="4"/>
      <c r="F42" s="16"/>
      <c r="G42" s="16"/>
      <c r="H42" s="4"/>
      <c r="J42" s="19"/>
    </row>
    <row r="43" spans="2:10" ht="15">
      <c r="B43" s="16"/>
      <c r="C43" s="16"/>
      <c r="D43" s="16"/>
      <c r="E43" s="4"/>
      <c r="F43" s="16"/>
      <c r="G43" s="16"/>
      <c r="H43" s="4"/>
      <c r="J43" s="19"/>
    </row>
    <row r="44" spans="2:10" ht="15">
      <c r="B44" s="16"/>
      <c r="C44" s="16"/>
      <c r="D44" s="16"/>
      <c r="E44" s="4"/>
      <c r="F44" s="16"/>
      <c r="G44" s="16"/>
      <c r="H44" s="4"/>
      <c r="J44" s="19"/>
    </row>
    <row r="45" spans="2:10" ht="15">
      <c r="B45" s="16"/>
      <c r="C45" s="16"/>
      <c r="D45" s="16"/>
      <c r="E45" s="4"/>
      <c r="F45" s="16"/>
      <c r="G45" s="16"/>
      <c r="H45" s="4"/>
      <c r="J45" s="19"/>
    </row>
    <row r="46" spans="2:10" ht="15">
      <c r="B46" s="16"/>
      <c r="C46" s="16"/>
      <c r="D46" s="16"/>
      <c r="E46" s="4"/>
      <c r="F46" s="16"/>
      <c r="G46" s="16"/>
      <c r="H46" s="4"/>
      <c r="J46" s="19"/>
    </row>
    <row r="47" spans="2:10" ht="15">
      <c r="B47" s="16"/>
      <c r="C47" s="16"/>
      <c r="D47" s="16"/>
      <c r="E47" s="4"/>
      <c r="F47" s="16"/>
      <c r="G47" s="16"/>
      <c r="H47" s="4"/>
      <c r="J47" s="19"/>
    </row>
    <row r="48" spans="2:10" ht="15">
      <c r="B48" s="16"/>
      <c r="C48" s="16"/>
      <c r="D48" s="16"/>
      <c r="E48" s="4"/>
      <c r="F48" s="16"/>
      <c r="G48" s="16"/>
      <c r="H48" s="4"/>
      <c r="J48" s="19"/>
    </row>
    <row r="49" spans="2:10" ht="15">
      <c r="B49" s="16"/>
      <c r="C49" s="16"/>
      <c r="D49" s="16"/>
      <c r="E49" s="4"/>
      <c r="F49" s="16"/>
      <c r="G49" s="16"/>
      <c r="H49" s="4"/>
      <c r="J49" s="19"/>
    </row>
    <row r="50" spans="2:10" ht="15">
      <c r="B50" s="16"/>
      <c r="C50" s="16"/>
      <c r="D50" s="16"/>
      <c r="E50" s="4"/>
      <c r="F50" s="16"/>
      <c r="G50" s="16"/>
      <c r="H50" s="4"/>
      <c r="J50" s="19"/>
    </row>
    <row r="51" spans="2:10" ht="15">
      <c r="B51" s="16"/>
      <c r="C51" s="16"/>
      <c r="D51" s="16"/>
      <c r="E51" s="4"/>
      <c r="F51" s="16"/>
      <c r="G51" s="16"/>
      <c r="H51" s="4"/>
      <c r="J51" s="19"/>
    </row>
    <row r="52" spans="2:10" ht="15">
      <c r="B52" s="16"/>
      <c r="C52" s="16"/>
      <c r="D52" s="16"/>
      <c r="F52" s="16"/>
      <c r="G52" s="16"/>
      <c r="J52" s="19"/>
    </row>
    <row r="53" ht="15">
      <c r="J53" s="19"/>
    </row>
    <row r="54" ht="15">
      <c r="J54" s="19"/>
    </row>
    <row r="55" ht="15">
      <c r="J55" s="19"/>
    </row>
    <row r="56" ht="15">
      <c r="J56" s="19"/>
    </row>
    <row r="57" ht="15">
      <c r="J57" s="19"/>
    </row>
    <row r="58" ht="15">
      <c r="J58" s="19"/>
    </row>
    <row r="59" ht="15">
      <c r="J59" s="19"/>
    </row>
  </sheetData>
  <sheetProtection/>
  <mergeCells count="2">
    <mergeCell ref="C5:E5"/>
    <mergeCell ref="F5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14.75390625" style="4" customWidth="1"/>
    <col min="2" max="5" width="9.125" style="15" customWidth="1"/>
    <col min="6" max="6" width="18.875" style="2" bestFit="1" customWidth="1"/>
    <col min="7" max="16384" width="9.125" style="2" customWidth="1"/>
  </cols>
  <sheetData>
    <row r="1" ht="15">
      <c r="A1" s="4" t="s">
        <v>81</v>
      </c>
    </row>
    <row r="2" ht="15">
      <c r="A2" s="4" t="s">
        <v>145</v>
      </c>
    </row>
    <row r="5" spans="2:5" ht="15">
      <c r="B5" s="17" t="s">
        <v>45</v>
      </c>
      <c r="C5" s="17"/>
      <c r="D5" s="17" t="s">
        <v>72</v>
      </c>
      <c r="E5" s="17"/>
    </row>
    <row r="6" spans="2:6" ht="15">
      <c r="B6" s="15" t="s">
        <v>79</v>
      </c>
      <c r="C6" s="15" t="s">
        <v>80</v>
      </c>
      <c r="D6" s="15" t="s">
        <v>79</v>
      </c>
      <c r="E6" s="15" t="s">
        <v>80</v>
      </c>
      <c r="F6" s="15"/>
    </row>
    <row r="7" spans="2:5" ht="15">
      <c r="B7" s="16"/>
      <c r="C7" s="16"/>
      <c r="D7" s="16"/>
      <c r="E7" s="16"/>
    </row>
    <row r="8" spans="1:5" ht="15">
      <c r="A8" s="4" t="s">
        <v>127</v>
      </c>
      <c r="B8" s="16" t="s">
        <v>185</v>
      </c>
      <c r="C8" s="16"/>
      <c r="D8" s="16" t="s">
        <v>186</v>
      </c>
      <c r="E8" s="16"/>
    </row>
    <row r="9" spans="1:5" ht="15">
      <c r="A9" s="4" t="s">
        <v>128</v>
      </c>
      <c r="B9" s="16" t="s">
        <v>185</v>
      </c>
      <c r="C9" s="16"/>
      <c r="D9" s="16">
        <v>1.183</v>
      </c>
      <c r="E9" s="15" t="s">
        <v>187</v>
      </c>
    </row>
    <row r="10" spans="1:5" ht="15">
      <c r="A10" s="4" t="s">
        <v>129</v>
      </c>
      <c r="B10" s="15" t="s">
        <v>185</v>
      </c>
      <c r="D10" s="15">
        <v>1.425</v>
      </c>
      <c r="E10" s="15" t="s">
        <v>187</v>
      </c>
    </row>
    <row r="11" spans="1:4" ht="15">
      <c r="A11" s="4" t="s">
        <v>68</v>
      </c>
      <c r="B11" s="15" t="s">
        <v>186</v>
      </c>
      <c r="D11" s="15" t="s">
        <v>185</v>
      </c>
    </row>
    <row r="12" spans="1:4" ht="15">
      <c r="A12" s="4" t="s">
        <v>32</v>
      </c>
      <c r="B12" s="16">
        <v>1.442</v>
      </c>
      <c r="C12" s="15" t="s">
        <v>187</v>
      </c>
      <c r="D12" s="15" t="s">
        <v>185</v>
      </c>
    </row>
    <row r="13" spans="1:4" ht="15">
      <c r="A13" s="4" t="s">
        <v>33</v>
      </c>
      <c r="B13" s="16">
        <v>1.901</v>
      </c>
      <c r="C13" s="15" t="s">
        <v>187</v>
      </c>
      <c r="D13" s="15" t="s">
        <v>185</v>
      </c>
    </row>
    <row r="14" spans="1:4" ht="15">
      <c r="A14" s="4" t="s">
        <v>23</v>
      </c>
      <c r="B14" s="15" t="s">
        <v>186</v>
      </c>
      <c r="D14" s="15" t="s">
        <v>186</v>
      </c>
    </row>
    <row r="15" spans="1:5" ht="15">
      <c r="A15" s="4" t="s">
        <v>24</v>
      </c>
      <c r="B15" s="16">
        <v>0.776</v>
      </c>
      <c r="C15" s="15" t="s">
        <v>187</v>
      </c>
      <c r="D15" s="15">
        <v>0.829</v>
      </c>
      <c r="E15" s="15" t="s">
        <v>187</v>
      </c>
    </row>
    <row r="16" spans="1:4" ht="15">
      <c r="A16" s="4" t="s">
        <v>9</v>
      </c>
      <c r="B16" s="15" t="s">
        <v>186</v>
      </c>
      <c r="D16" s="15" t="s">
        <v>185</v>
      </c>
    </row>
    <row r="17" spans="1:4" ht="15">
      <c r="A17" s="4" t="s">
        <v>144</v>
      </c>
      <c r="B17" s="16">
        <v>1.409</v>
      </c>
      <c r="C17" s="15" t="s">
        <v>187</v>
      </c>
      <c r="D17" s="15" t="s">
        <v>185</v>
      </c>
    </row>
    <row r="18" spans="1:5" ht="15">
      <c r="A18" s="4" t="s">
        <v>25</v>
      </c>
      <c r="B18" s="16">
        <v>1.017</v>
      </c>
      <c r="C18" s="15">
        <v>0.1813</v>
      </c>
      <c r="D18" s="16" t="s">
        <v>185</v>
      </c>
      <c r="E18" s="16"/>
    </row>
    <row r="19" spans="1:5" ht="15">
      <c r="A19" s="4" t="s">
        <v>14</v>
      </c>
      <c r="B19" s="16">
        <v>2.092</v>
      </c>
      <c r="C19" s="15" t="s">
        <v>187</v>
      </c>
      <c r="D19" s="16">
        <v>3.163</v>
      </c>
      <c r="E19" s="15" t="s">
        <v>187</v>
      </c>
    </row>
    <row r="20" spans="1:5" ht="15">
      <c r="A20" s="4" t="s">
        <v>98</v>
      </c>
      <c r="B20" s="16">
        <v>3.664</v>
      </c>
      <c r="C20" s="15" t="s">
        <v>187</v>
      </c>
      <c r="D20" s="16">
        <v>3.302</v>
      </c>
      <c r="E20" s="15" t="s">
        <v>187</v>
      </c>
    </row>
    <row r="21" spans="1:5" ht="15">
      <c r="A21" s="4" t="s">
        <v>123</v>
      </c>
      <c r="B21" s="16">
        <v>2.425</v>
      </c>
      <c r="C21" s="15" t="s">
        <v>187</v>
      </c>
      <c r="D21" s="16">
        <v>2.735</v>
      </c>
      <c r="E21" s="15" t="s">
        <v>187</v>
      </c>
    </row>
    <row r="22" ht="15">
      <c r="H22" s="19"/>
    </row>
    <row r="23" ht="15">
      <c r="H23" s="19"/>
    </row>
    <row r="24" ht="15">
      <c r="H24" s="19"/>
    </row>
    <row r="25" ht="15">
      <c r="H25" s="19"/>
    </row>
    <row r="26" ht="15">
      <c r="H26" s="19"/>
    </row>
    <row r="27" spans="2:8" ht="15">
      <c r="B27" s="16"/>
      <c r="C27" s="16"/>
      <c r="D27" s="16"/>
      <c r="E27" s="16"/>
      <c r="H27" s="19"/>
    </row>
    <row r="28" spans="2:8" ht="15">
      <c r="B28" s="16"/>
      <c r="C28" s="16"/>
      <c r="D28" s="16"/>
      <c r="E28" s="16"/>
      <c r="H28" s="19"/>
    </row>
    <row r="29" spans="2:8" ht="15">
      <c r="B29" s="16"/>
      <c r="C29" s="16"/>
      <c r="D29" s="16"/>
      <c r="E29" s="16"/>
      <c r="H29" s="19"/>
    </row>
    <row r="30" spans="2:8" ht="15">
      <c r="B30" s="16"/>
      <c r="C30" s="16"/>
      <c r="D30" s="16"/>
      <c r="E30" s="16"/>
      <c r="H30" s="19"/>
    </row>
    <row r="31" spans="2:8" ht="15">
      <c r="B31" s="16"/>
      <c r="C31" s="16"/>
      <c r="D31" s="16"/>
      <c r="E31" s="16"/>
      <c r="H31" s="19"/>
    </row>
    <row r="32" spans="2:8" ht="15">
      <c r="B32" s="16"/>
      <c r="C32" s="16"/>
      <c r="D32" s="16"/>
      <c r="E32" s="16"/>
      <c r="H32" s="19"/>
    </row>
    <row r="33" spans="2:8" ht="15">
      <c r="B33" s="16"/>
      <c r="C33" s="16"/>
      <c r="D33" s="16"/>
      <c r="E33" s="16"/>
      <c r="H33" s="19"/>
    </row>
    <row r="34" spans="2:8" ht="15">
      <c r="B34" s="16"/>
      <c r="C34" s="16"/>
      <c r="D34" s="16"/>
      <c r="E34" s="16"/>
      <c r="H34" s="19"/>
    </row>
    <row r="35" spans="2:8" ht="15">
      <c r="B35" s="16"/>
      <c r="C35" s="16"/>
      <c r="D35" s="16"/>
      <c r="E35" s="16"/>
      <c r="H35" s="19"/>
    </row>
    <row r="36" spans="2:8" ht="15">
      <c r="B36" s="16"/>
      <c r="C36" s="16"/>
      <c r="D36" s="16"/>
      <c r="E36" s="16"/>
      <c r="H36" s="19"/>
    </row>
    <row r="37" spans="2:8" ht="15">
      <c r="B37" s="16"/>
      <c r="C37" s="16"/>
      <c r="D37" s="16"/>
      <c r="E37" s="16"/>
      <c r="H37" s="19"/>
    </row>
    <row r="38" spans="2:8" ht="15">
      <c r="B38" s="16"/>
      <c r="C38" s="16"/>
      <c r="D38" s="16"/>
      <c r="E38" s="16"/>
      <c r="H38" s="19"/>
    </row>
    <row r="39" spans="2:8" ht="15">
      <c r="B39" s="16"/>
      <c r="C39" s="16"/>
      <c r="D39" s="16"/>
      <c r="E39" s="16"/>
      <c r="F39" s="4"/>
      <c r="H39" s="19"/>
    </row>
    <row r="40" spans="2:8" ht="15">
      <c r="B40" s="16"/>
      <c r="C40" s="16"/>
      <c r="D40" s="16"/>
      <c r="E40" s="16"/>
      <c r="F40" s="4"/>
      <c r="H40" s="19"/>
    </row>
    <row r="41" spans="2:8" ht="15">
      <c r="B41" s="16"/>
      <c r="C41" s="16"/>
      <c r="D41" s="16"/>
      <c r="E41" s="16"/>
      <c r="F41" s="4"/>
      <c r="H41" s="19"/>
    </row>
    <row r="42" spans="2:8" ht="15">
      <c r="B42" s="16"/>
      <c r="C42" s="16"/>
      <c r="D42" s="16"/>
      <c r="E42" s="16"/>
      <c r="F42" s="4"/>
      <c r="H42" s="19"/>
    </row>
    <row r="43" spans="2:8" ht="15">
      <c r="B43" s="16"/>
      <c r="C43" s="16"/>
      <c r="D43" s="16"/>
      <c r="E43" s="16"/>
      <c r="F43" s="4"/>
      <c r="H43" s="19"/>
    </row>
    <row r="44" spans="2:8" ht="15">
      <c r="B44" s="16"/>
      <c r="C44" s="16"/>
      <c r="D44" s="16"/>
      <c r="E44" s="16"/>
      <c r="F44" s="4"/>
      <c r="H44" s="19"/>
    </row>
    <row r="45" spans="2:8" ht="15">
      <c r="B45" s="16"/>
      <c r="C45" s="16"/>
      <c r="D45" s="16"/>
      <c r="E45" s="16"/>
      <c r="F45" s="4"/>
      <c r="H45" s="19"/>
    </row>
    <row r="46" spans="2:8" ht="15">
      <c r="B46" s="16"/>
      <c r="C46" s="16"/>
      <c r="D46" s="16"/>
      <c r="E46" s="16"/>
      <c r="F46" s="4"/>
      <c r="H46" s="19"/>
    </row>
    <row r="47" spans="2:8" ht="15">
      <c r="B47" s="16"/>
      <c r="C47" s="16"/>
      <c r="D47" s="16"/>
      <c r="E47" s="16"/>
      <c r="F47" s="4"/>
      <c r="H47" s="19"/>
    </row>
    <row r="48" spans="2:8" ht="15">
      <c r="B48" s="16"/>
      <c r="C48" s="16"/>
      <c r="D48" s="16"/>
      <c r="E48" s="16"/>
      <c r="F48" s="4"/>
      <c r="H48" s="19"/>
    </row>
    <row r="49" spans="2:8" ht="15">
      <c r="B49" s="16"/>
      <c r="C49" s="16"/>
      <c r="D49" s="16"/>
      <c r="E49" s="16"/>
      <c r="F49" s="4"/>
      <c r="H49" s="19"/>
    </row>
    <row r="50" spans="2:8" ht="15">
      <c r="B50" s="16"/>
      <c r="C50" s="16"/>
      <c r="D50" s="16"/>
      <c r="E50" s="16"/>
      <c r="F50" s="4"/>
      <c r="H50" s="19"/>
    </row>
    <row r="51" spans="2:8" ht="15">
      <c r="B51" s="16"/>
      <c r="C51" s="16"/>
      <c r="D51" s="16"/>
      <c r="E51" s="16"/>
      <c r="H51" s="19"/>
    </row>
    <row r="52" ht="15">
      <c r="H52" s="19"/>
    </row>
    <row r="53" ht="15">
      <c r="H53" s="19"/>
    </row>
    <row r="54" ht="15">
      <c r="H54" s="19"/>
    </row>
    <row r="55" ht="15">
      <c r="H55" s="19"/>
    </row>
    <row r="56" ht="15">
      <c r="H56" s="19"/>
    </row>
    <row r="57" ht="15">
      <c r="H57" s="19"/>
    </row>
    <row r="58" ht="15">
      <c r="H58" s="19"/>
    </row>
    <row r="59" ht="15">
      <c r="H59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F1" sqref="F1:H16384"/>
    </sheetView>
  </sheetViews>
  <sheetFormatPr defaultColWidth="9.00390625" defaultRowHeight="12.75"/>
  <cols>
    <col min="1" max="1" width="14.75390625" style="2" customWidth="1"/>
    <col min="2" max="16384" width="9.125" style="2" customWidth="1"/>
  </cols>
  <sheetData>
    <row r="1" ht="15">
      <c r="A1" s="4" t="s">
        <v>55</v>
      </c>
    </row>
    <row r="2" ht="15">
      <c r="A2" s="2" t="s">
        <v>146</v>
      </c>
    </row>
    <row r="5" spans="2:4" ht="15">
      <c r="B5" s="15" t="s">
        <v>79</v>
      </c>
      <c r="C5" s="15" t="s">
        <v>83</v>
      </c>
      <c r="D5" s="15" t="s">
        <v>124</v>
      </c>
    </row>
    <row r="6" spans="1:5" ht="15">
      <c r="A6" s="2" t="s">
        <v>31</v>
      </c>
      <c r="B6" s="15">
        <v>1</v>
      </c>
      <c r="C6" s="15"/>
      <c r="D6" s="15"/>
      <c r="E6" s="15"/>
    </row>
    <row r="7" spans="1:14" ht="15">
      <c r="A7" s="4" t="s">
        <v>190</v>
      </c>
      <c r="B7" s="16">
        <v>1.335</v>
      </c>
      <c r="C7" s="16">
        <v>1.315</v>
      </c>
      <c r="D7" s="16">
        <v>1.355</v>
      </c>
      <c r="E7" s="16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4" t="s">
        <v>191</v>
      </c>
      <c r="B8" s="16">
        <v>1.728</v>
      </c>
      <c r="C8" s="16">
        <v>1.706</v>
      </c>
      <c r="D8" s="16">
        <v>1.75</v>
      </c>
      <c r="E8" s="16"/>
      <c r="F8" s="19"/>
      <c r="G8" s="19"/>
      <c r="H8" s="19"/>
      <c r="I8" s="19"/>
      <c r="J8" s="19"/>
      <c r="K8" s="19"/>
      <c r="L8" s="19"/>
      <c r="M8" s="19"/>
      <c r="N8" s="19"/>
    </row>
    <row r="9" spans="1:14" ht="15">
      <c r="A9" s="4" t="s">
        <v>23</v>
      </c>
      <c r="B9" s="15">
        <v>1</v>
      </c>
      <c r="C9" s="16"/>
      <c r="D9" s="16"/>
      <c r="E9" s="16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4" t="s">
        <v>24</v>
      </c>
      <c r="B10" s="16">
        <v>0.776</v>
      </c>
      <c r="C10" s="16">
        <v>0.768</v>
      </c>
      <c r="D10" s="16">
        <v>0.785</v>
      </c>
      <c r="E10" s="21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4" t="s">
        <v>9</v>
      </c>
      <c r="B11" s="15">
        <v>1</v>
      </c>
      <c r="C11" s="16"/>
      <c r="D11" s="16"/>
      <c r="E11" s="16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4" t="s">
        <v>144</v>
      </c>
      <c r="B12" s="16">
        <v>1.409</v>
      </c>
      <c r="C12" s="16">
        <v>1.383</v>
      </c>
      <c r="D12" s="16">
        <v>1.436</v>
      </c>
      <c r="E12" s="22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4" t="s">
        <v>25</v>
      </c>
      <c r="B13" s="16">
        <v>1.017</v>
      </c>
      <c r="C13" s="16">
        <v>0.992</v>
      </c>
      <c r="D13" s="16">
        <v>1.042</v>
      </c>
      <c r="E13" s="16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5">
      <c r="B14" s="16"/>
      <c r="E14" s="16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5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4"/>
      <c r="B16" s="16"/>
      <c r="C16" s="22"/>
      <c r="D16" s="23"/>
      <c r="E16" s="22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4"/>
      <c r="B17" s="22"/>
      <c r="C17" s="22"/>
      <c r="D17" s="23"/>
      <c r="E17" s="22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4"/>
      <c r="B18" s="22"/>
      <c r="C18" s="22"/>
      <c r="D18" s="22"/>
      <c r="E18" s="22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">
      <c r="A19" s="4"/>
      <c r="B19" s="22"/>
      <c r="C19" s="22"/>
      <c r="D19" s="22"/>
      <c r="E19" s="22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4"/>
      <c r="B20" s="22"/>
      <c r="C20" s="22"/>
      <c r="D20" s="22"/>
      <c r="E20" s="22"/>
      <c r="F20" s="19"/>
      <c r="G20" s="19"/>
      <c r="H20" s="19"/>
      <c r="I20" s="19"/>
      <c r="J20" s="19"/>
      <c r="K20" s="19"/>
      <c r="L20" s="19"/>
      <c r="M20" s="19"/>
      <c r="N20" s="19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1" sqref="F1:G16384"/>
    </sheetView>
  </sheetViews>
  <sheetFormatPr defaultColWidth="9.00390625" defaultRowHeight="12.75"/>
  <cols>
    <col min="1" max="5" width="9.125" style="2" customWidth="1"/>
    <col min="6" max="6" width="6.875" style="2" customWidth="1"/>
    <col min="7" max="16384" width="9.125" style="2" customWidth="1"/>
  </cols>
  <sheetData>
    <row r="1" ht="15">
      <c r="A1" s="4" t="s">
        <v>56</v>
      </c>
    </row>
    <row r="2" ht="15">
      <c r="A2" s="2" t="s">
        <v>147</v>
      </c>
    </row>
    <row r="5" spans="1:4" ht="15">
      <c r="A5" s="15" t="s">
        <v>12</v>
      </c>
      <c r="B5" s="15" t="s">
        <v>79</v>
      </c>
      <c r="C5" s="15" t="s">
        <v>83</v>
      </c>
      <c r="D5" s="15" t="s">
        <v>82</v>
      </c>
    </row>
    <row r="6" spans="1:3" ht="15">
      <c r="A6" s="18" t="s">
        <v>127</v>
      </c>
      <c r="B6" s="16">
        <v>1</v>
      </c>
      <c r="C6" s="16"/>
    </row>
    <row r="7" spans="1:15" ht="15">
      <c r="A7" s="18" t="s">
        <v>128</v>
      </c>
      <c r="B7" s="16">
        <v>1.183</v>
      </c>
      <c r="C7" s="16">
        <v>1.169</v>
      </c>
      <c r="D7" s="15">
        <v>1.196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ht="15">
      <c r="A8" s="18" t="s">
        <v>129</v>
      </c>
      <c r="B8" s="16">
        <v>1.425</v>
      </c>
      <c r="C8" s="16">
        <v>1.409</v>
      </c>
      <c r="D8" s="16">
        <v>1.441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ht="15">
      <c r="A9" s="13" t="s">
        <v>23</v>
      </c>
      <c r="B9" s="15">
        <v>1</v>
      </c>
      <c r="C9" s="21"/>
      <c r="D9" s="4"/>
      <c r="G9" s="19"/>
      <c r="H9" s="19"/>
      <c r="I9" s="19"/>
      <c r="J9" s="19"/>
      <c r="K9" s="19"/>
      <c r="L9" s="19"/>
      <c r="M9" s="19"/>
      <c r="N9" s="19"/>
      <c r="O9" s="19"/>
    </row>
    <row r="10" spans="1:15" ht="15">
      <c r="A10" s="18" t="s">
        <v>24</v>
      </c>
      <c r="B10" s="15">
        <v>0.829</v>
      </c>
      <c r="C10" s="16">
        <v>0.822</v>
      </c>
      <c r="D10" s="15">
        <v>0.836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7:15" ht="15">
      <c r="G11" s="19"/>
      <c r="H11" s="19"/>
      <c r="I11" s="19"/>
      <c r="J11" s="19"/>
      <c r="K11" s="19"/>
      <c r="L11" s="19"/>
      <c r="M11" s="19"/>
      <c r="N11" s="19"/>
      <c r="O11" s="19"/>
    </row>
    <row r="12" spans="5:15" ht="15">
      <c r="E12" s="22"/>
      <c r="F12" s="4"/>
      <c r="G12" s="19"/>
      <c r="H12" s="19"/>
      <c r="I12" s="19"/>
      <c r="J12" s="19"/>
      <c r="K12" s="19"/>
      <c r="L12" s="19"/>
      <c r="M12" s="19"/>
      <c r="N12" s="19"/>
      <c r="O12" s="19"/>
    </row>
    <row r="13" spans="5:15" ht="15">
      <c r="E13" s="16"/>
      <c r="F13" s="4"/>
      <c r="G13" s="19"/>
      <c r="H13" s="19"/>
      <c r="I13" s="19"/>
      <c r="J13" s="19"/>
      <c r="K13" s="19"/>
      <c r="L13" s="19"/>
      <c r="M13" s="19"/>
      <c r="N13" s="19"/>
      <c r="O13" s="19"/>
    </row>
    <row r="14" spans="5:15" ht="15">
      <c r="E14" s="16"/>
      <c r="F14" s="4"/>
      <c r="G14" s="19"/>
      <c r="H14" s="19"/>
      <c r="I14" s="19"/>
      <c r="J14" s="19"/>
      <c r="K14" s="19"/>
      <c r="L14" s="19"/>
      <c r="M14" s="19"/>
      <c r="N14" s="19"/>
      <c r="O14" s="19"/>
    </row>
    <row r="15" spans="2:15" ht="15">
      <c r="B15" s="16"/>
      <c r="E15" s="16"/>
      <c r="F15" s="4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">
      <c r="A16" s="4"/>
      <c r="C16" s="16"/>
      <c r="D16" s="16"/>
      <c r="E16" s="22"/>
      <c r="F16" s="4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">
      <c r="A17" s="4"/>
      <c r="C17" s="16"/>
      <c r="D17" s="16"/>
      <c r="E17" s="22"/>
      <c r="F17" s="4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>
      <c r="A18" s="4"/>
      <c r="C18" s="22"/>
      <c r="D18" s="22"/>
      <c r="E18" s="22"/>
      <c r="F18" s="4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>
      <c r="A19" s="4"/>
      <c r="C19" s="22"/>
      <c r="D19" s="22"/>
      <c r="E19" s="22"/>
      <c r="F19" s="4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">
      <c r="A20" s="4"/>
      <c r="B20" s="15"/>
      <c r="C20" s="16"/>
      <c r="D20" s="16"/>
      <c r="E20" s="16"/>
      <c r="F20" s="4"/>
      <c r="G20" s="19"/>
      <c r="H20" s="19"/>
      <c r="I20" s="19"/>
      <c r="J20" s="19"/>
      <c r="K20" s="19"/>
      <c r="L20" s="19"/>
      <c r="M20" s="19"/>
      <c r="N20" s="19"/>
      <c r="O20" s="19"/>
    </row>
    <row r="21" spans="1:4" ht="15">
      <c r="A21" s="4"/>
      <c r="B21" s="15"/>
      <c r="C21" s="16"/>
      <c r="D21" s="16"/>
    </row>
    <row r="22" spans="1:4" ht="15">
      <c r="A22" s="4"/>
      <c r="B22" s="16"/>
      <c r="C22" s="16"/>
      <c r="D22" s="16"/>
    </row>
    <row r="23" spans="1:4" ht="15">
      <c r="A23" s="4"/>
      <c r="B23" s="16"/>
      <c r="C23" s="22"/>
      <c r="D23" s="23"/>
    </row>
    <row r="24" spans="1:4" ht="15">
      <c r="A24" s="4"/>
      <c r="B24" s="16"/>
      <c r="C24" s="22"/>
      <c r="D24" s="23"/>
    </row>
    <row r="25" spans="1:4" ht="15">
      <c r="A25" s="4"/>
      <c r="B25" s="16"/>
      <c r="C25" s="22"/>
      <c r="D25" s="22"/>
    </row>
    <row r="26" spans="1:4" ht="15">
      <c r="A26" s="4"/>
      <c r="C26" s="22"/>
      <c r="D26" s="22"/>
    </row>
    <row r="27" spans="1:4" ht="15">
      <c r="A27" s="4"/>
      <c r="C27" s="22"/>
      <c r="D27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H20" sqref="H20"/>
    </sheetView>
  </sheetViews>
  <sheetFormatPr defaultColWidth="9.00390625" defaultRowHeight="12.75"/>
  <cols>
    <col min="1" max="1" width="22.25390625" style="2" customWidth="1"/>
    <col min="2" max="3" width="5.125" style="2" customWidth="1"/>
    <col min="4" max="4" width="5.125" style="15" customWidth="1"/>
    <col min="5" max="5" width="2.625" style="15" customWidth="1"/>
    <col min="6" max="7" width="5.625" style="2" customWidth="1"/>
    <col min="8" max="8" width="5.625" style="15" customWidth="1"/>
    <col min="9" max="16384" width="9.125" style="2" customWidth="1"/>
  </cols>
  <sheetData>
    <row r="1" ht="15">
      <c r="A1" s="4" t="s">
        <v>57</v>
      </c>
    </row>
    <row r="2" ht="15">
      <c r="A2" s="2" t="s">
        <v>148</v>
      </c>
    </row>
    <row r="5" spans="2:8" ht="15">
      <c r="B5" s="49" t="s">
        <v>8</v>
      </c>
      <c r="C5" s="49"/>
      <c r="D5" s="49"/>
      <c r="E5" s="3"/>
      <c r="F5" s="49" t="s">
        <v>19</v>
      </c>
      <c r="G5" s="49"/>
      <c r="H5" s="49"/>
    </row>
    <row r="6" spans="2:8" ht="15">
      <c r="B6" s="2" t="s">
        <v>79</v>
      </c>
      <c r="C6" s="2" t="s">
        <v>125</v>
      </c>
      <c r="D6" s="15" t="s">
        <v>124</v>
      </c>
      <c r="F6" s="17" t="s">
        <v>79</v>
      </c>
      <c r="G6" s="17" t="s">
        <v>125</v>
      </c>
      <c r="H6" s="17" t="s">
        <v>125</v>
      </c>
    </row>
    <row r="7" spans="2:13" ht="15">
      <c r="B7" s="15"/>
      <c r="C7" s="15"/>
      <c r="F7" s="15"/>
      <c r="G7" s="15"/>
      <c r="I7" s="15"/>
      <c r="J7" s="15"/>
      <c r="K7" s="15"/>
      <c r="L7" s="15"/>
      <c r="M7" s="15"/>
    </row>
    <row r="8" spans="1:13" ht="15">
      <c r="A8" s="2" t="s">
        <v>14</v>
      </c>
      <c r="B8" s="16">
        <v>2.092</v>
      </c>
      <c r="C8" s="16">
        <v>2.068</v>
      </c>
      <c r="D8" s="16">
        <v>2.117</v>
      </c>
      <c r="E8" s="16"/>
      <c r="F8" s="16">
        <v>3.163</v>
      </c>
      <c r="G8" s="16">
        <v>3.133</v>
      </c>
      <c r="H8" s="16">
        <v>3.193</v>
      </c>
      <c r="I8" s="19"/>
      <c r="J8" s="19"/>
      <c r="K8" s="19"/>
      <c r="L8" s="19"/>
      <c r="M8" s="19"/>
    </row>
    <row r="9" spans="1:13" ht="15">
      <c r="A9" s="4" t="s">
        <v>15</v>
      </c>
      <c r="B9" s="16">
        <v>3.664</v>
      </c>
      <c r="C9" s="16">
        <v>3.604</v>
      </c>
      <c r="D9" s="16">
        <v>3.725</v>
      </c>
      <c r="E9" s="16"/>
      <c r="F9" s="16">
        <v>3.302</v>
      </c>
      <c r="G9" s="16">
        <v>3.271</v>
      </c>
      <c r="H9" s="16">
        <v>3.333</v>
      </c>
      <c r="I9" s="19"/>
      <c r="J9" s="19"/>
      <c r="K9" s="19"/>
      <c r="L9" s="19"/>
      <c r="M9" s="19"/>
    </row>
    <row r="10" spans="1:13" ht="15">
      <c r="A10" s="4" t="s">
        <v>69</v>
      </c>
      <c r="B10" s="16">
        <v>2.425</v>
      </c>
      <c r="C10" s="16">
        <v>2.396</v>
      </c>
      <c r="D10" s="16">
        <v>2.454</v>
      </c>
      <c r="E10" s="16"/>
      <c r="F10" s="16">
        <v>2.735</v>
      </c>
      <c r="G10" s="16">
        <v>2.708</v>
      </c>
      <c r="H10" s="16">
        <v>2.762</v>
      </c>
      <c r="I10" s="19"/>
      <c r="J10" s="19"/>
      <c r="K10" s="19"/>
      <c r="L10" s="19"/>
      <c r="M10" s="19"/>
    </row>
    <row r="11" spans="1:13" ht="15">
      <c r="A11" s="4"/>
      <c r="B11" s="22"/>
      <c r="C11" s="22"/>
      <c r="D11" s="16"/>
      <c r="E11" s="16"/>
      <c r="F11" s="22"/>
      <c r="G11" s="22"/>
      <c r="H11" s="16"/>
      <c r="I11" s="19"/>
      <c r="J11" s="19"/>
      <c r="K11" s="19"/>
      <c r="L11" s="19"/>
      <c r="M11" s="19"/>
    </row>
    <row r="12" spans="1:13" ht="15">
      <c r="A12" s="4"/>
      <c r="B12" s="22"/>
      <c r="C12" s="22"/>
      <c r="D12" s="16"/>
      <c r="E12" s="16"/>
      <c r="F12" s="22"/>
      <c r="G12" s="22"/>
      <c r="H12" s="16"/>
      <c r="I12" s="19"/>
      <c r="J12" s="19"/>
      <c r="K12" s="19"/>
      <c r="L12" s="19"/>
      <c r="M12" s="19"/>
    </row>
    <row r="13" spans="1:13" ht="15">
      <c r="A13" s="4"/>
      <c r="B13" s="16"/>
      <c r="C13" s="16"/>
      <c r="D13" s="16"/>
      <c r="E13" s="16"/>
      <c r="F13" s="16"/>
      <c r="G13" s="16"/>
      <c r="H13" s="16"/>
      <c r="I13" s="19"/>
      <c r="J13" s="19"/>
      <c r="K13" s="19"/>
      <c r="L13" s="19"/>
      <c r="M13" s="19"/>
    </row>
    <row r="14" spans="1:13" ht="15">
      <c r="A14" s="4"/>
      <c r="B14" s="16"/>
      <c r="C14" s="16"/>
      <c r="D14" s="16"/>
      <c r="E14" s="16"/>
      <c r="F14" s="16"/>
      <c r="G14" s="16"/>
      <c r="H14" s="16"/>
      <c r="I14" s="19"/>
      <c r="J14" s="19"/>
      <c r="K14" s="19"/>
      <c r="L14" s="19"/>
      <c r="M14" s="19"/>
    </row>
    <row r="15" spans="1:13" ht="15">
      <c r="A15" s="4"/>
      <c r="B15" s="16"/>
      <c r="C15" s="16"/>
      <c r="D15" s="16"/>
      <c r="E15" s="16"/>
      <c r="F15" s="16"/>
      <c r="G15" s="16"/>
      <c r="H15" s="16"/>
      <c r="I15" s="19"/>
      <c r="J15" s="19"/>
      <c r="K15" s="19"/>
      <c r="L15" s="19"/>
      <c r="M15" s="19"/>
    </row>
    <row r="16" spans="2:13" ht="15">
      <c r="B16" s="4"/>
      <c r="C16" s="22"/>
      <c r="D16" s="22"/>
      <c r="E16" s="23"/>
      <c r="F16" s="23"/>
      <c r="G16" s="22"/>
      <c r="H16" s="22"/>
      <c r="I16" s="19"/>
      <c r="J16" s="19"/>
      <c r="K16" s="19"/>
      <c r="L16" s="19"/>
      <c r="M16" s="19"/>
    </row>
    <row r="17" spans="1:13" ht="15">
      <c r="A17" s="4"/>
      <c r="B17" s="22"/>
      <c r="C17" s="22"/>
      <c r="D17" s="23"/>
      <c r="E17" s="23"/>
      <c r="F17" s="22"/>
      <c r="G17" s="22"/>
      <c r="H17" s="23"/>
      <c r="I17" s="19"/>
      <c r="J17" s="19"/>
      <c r="K17" s="19"/>
      <c r="L17" s="19"/>
      <c r="M17" s="19"/>
    </row>
    <row r="18" spans="1:13" ht="15">
      <c r="A18" s="4"/>
      <c r="B18" s="22"/>
      <c r="C18" s="22"/>
      <c r="D18" s="16"/>
      <c r="E18" s="16"/>
      <c r="F18" s="22"/>
      <c r="G18" s="22"/>
      <c r="H18" s="16"/>
      <c r="I18" s="19"/>
      <c r="J18" s="19"/>
      <c r="K18" s="19"/>
      <c r="L18" s="19"/>
      <c r="M18" s="19"/>
    </row>
    <row r="19" spans="1:13" ht="15">
      <c r="A19" s="4"/>
      <c r="B19" s="22"/>
      <c r="C19" s="22"/>
      <c r="D19" s="16"/>
      <c r="E19" s="16"/>
      <c r="F19" s="22"/>
      <c r="G19" s="22"/>
      <c r="H19" s="16"/>
      <c r="I19" s="19"/>
      <c r="J19" s="19"/>
      <c r="K19" s="19"/>
      <c r="L19" s="19"/>
      <c r="M19" s="19"/>
    </row>
    <row r="20" spans="1:13" ht="15">
      <c r="A20" s="4"/>
      <c r="B20" s="22"/>
      <c r="C20" s="22"/>
      <c r="D20" s="16"/>
      <c r="E20" s="16"/>
      <c r="F20" s="22"/>
      <c r="G20" s="22"/>
      <c r="H20" s="16"/>
      <c r="I20" s="19"/>
      <c r="J20" s="19"/>
      <c r="K20" s="19"/>
      <c r="L20" s="19"/>
      <c r="M20" s="19"/>
    </row>
    <row r="21" spans="2:8" ht="15">
      <c r="B21" s="4"/>
      <c r="C21" s="22"/>
      <c r="D21" s="22"/>
      <c r="E21" s="23"/>
      <c r="F21" s="23"/>
      <c r="G21" s="22"/>
      <c r="H21" s="22"/>
    </row>
    <row r="22" spans="1:8" ht="15">
      <c r="A22" s="4"/>
      <c r="B22" s="22"/>
      <c r="C22" s="22"/>
      <c r="D22" s="23"/>
      <c r="E22" s="23"/>
      <c r="F22" s="22"/>
      <c r="G22" s="22"/>
      <c r="H22" s="23"/>
    </row>
    <row r="23" spans="1:8" ht="15">
      <c r="A23" s="4"/>
      <c r="B23" s="22"/>
      <c r="C23" s="22"/>
      <c r="D23" s="16"/>
      <c r="E23" s="16"/>
      <c r="F23" s="22"/>
      <c r="G23" s="22"/>
      <c r="H23" s="16"/>
    </row>
    <row r="24" spans="1:8" ht="15">
      <c r="A24" s="4"/>
      <c r="B24" s="22"/>
      <c r="C24" s="22"/>
      <c r="D24" s="16"/>
      <c r="E24" s="16"/>
      <c r="F24" s="22"/>
      <c r="G24" s="22"/>
      <c r="H24" s="16"/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K13" sqref="K13"/>
    </sheetView>
  </sheetViews>
  <sheetFormatPr defaultColWidth="9.00390625" defaultRowHeight="12.75"/>
  <cols>
    <col min="1" max="1" width="16.75390625" style="4" customWidth="1"/>
    <col min="2" max="2" width="11.375" style="15" customWidth="1"/>
    <col min="3" max="3" width="10.125" style="15" bestFit="1" customWidth="1"/>
    <col min="4" max="16384" width="9.125" style="2" customWidth="1"/>
  </cols>
  <sheetData>
    <row r="1" ht="15">
      <c r="A1" s="4" t="s">
        <v>59</v>
      </c>
    </row>
    <row r="2" ht="15">
      <c r="A2" s="4" t="s">
        <v>202</v>
      </c>
    </row>
    <row r="5" spans="2:5" ht="15">
      <c r="B5" s="15" t="s">
        <v>8</v>
      </c>
      <c r="C5" s="15" t="s">
        <v>19</v>
      </c>
      <c r="E5" s="24"/>
    </row>
    <row r="6" spans="1:7" ht="15">
      <c r="A6" s="4" t="s">
        <v>84</v>
      </c>
      <c r="B6" s="37">
        <v>0.93309</v>
      </c>
      <c r="C6" s="37">
        <v>0.7909</v>
      </c>
      <c r="E6" s="19"/>
      <c r="F6" s="19"/>
      <c r="G6" s="19"/>
    </row>
    <row r="7" spans="1:7" ht="15">
      <c r="A7" s="4" t="s">
        <v>85</v>
      </c>
      <c r="B7" s="37">
        <v>0.63663</v>
      </c>
      <c r="C7" s="37">
        <v>0.36803</v>
      </c>
      <c r="E7" s="19"/>
      <c r="F7" s="19"/>
      <c r="G7" s="19"/>
    </row>
    <row r="8" spans="1:7" ht="15">
      <c r="A8" s="4" t="s">
        <v>86</v>
      </c>
      <c r="B8" s="37">
        <v>0.30808</v>
      </c>
      <c r="C8" s="37">
        <v>0.26867</v>
      </c>
      <c r="E8" s="19"/>
      <c r="F8" s="19"/>
      <c r="G8" s="19"/>
    </row>
    <row r="11" spans="2:3" ht="15">
      <c r="B11" s="16"/>
      <c r="C11" s="16"/>
    </row>
    <row r="12" spans="2:3" ht="15">
      <c r="B12" s="16"/>
      <c r="C12" s="16"/>
    </row>
    <row r="13" spans="2:3" ht="15">
      <c r="B13" s="16"/>
      <c r="C13" s="16"/>
    </row>
    <row r="15" ht="15">
      <c r="B15" s="4"/>
    </row>
    <row r="16" ht="15">
      <c r="B16" s="4"/>
    </row>
    <row r="17" ht="15">
      <c r="B17" s="4"/>
    </row>
    <row r="19" ht="15">
      <c r="B19" s="4"/>
    </row>
    <row r="21" ht="15">
      <c r="B21" s="4"/>
    </row>
    <row r="22" ht="15">
      <c r="B22" s="4"/>
    </row>
    <row r="23" ht="15">
      <c r="B23" s="4"/>
    </row>
    <row r="38" ht="15">
      <c r="E38" s="2" t="s">
        <v>133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16.25390625" style="4" customWidth="1"/>
    <col min="2" max="7" width="12.75390625" style="15" customWidth="1"/>
    <col min="8" max="16384" width="9.125" style="2" customWidth="1"/>
  </cols>
  <sheetData>
    <row r="1" ht="15">
      <c r="A1" s="4" t="s">
        <v>93</v>
      </c>
    </row>
    <row r="2" ht="15">
      <c r="A2" s="4" t="s">
        <v>149</v>
      </c>
    </row>
    <row r="5" spans="2:7" ht="15">
      <c r="B5" s="17" t="s">
        <v>45</v>
      </c>
      <c r="C5" s="17"/>
      <c r="D5" s="17"/>
      <c r="E5" s="17" t="s">
        <v>72</v>
      </c>
      <c r="F5" s="17"/>
      <c r="G5" s="17"/>
    </row>
    <row r="6" spans="2:7" ht="15">
      <c r="B6" s="15" t="s">
        <v>87</v>
      </c>
      <c r="C6" s="15" t="s">
        <v>88</v>
      </c>
      <c r="D6" s="15" t="s">
        <v>89</v>
      </c>
      <c r="E6" s="15" t="s">
        <v>87</v>
      </c>
      <c r="F6" s="15" t="s">
        <v>88</v>
      </c>
      <c r="G6" s="15" t="s">
        <v>89</v>
      </c>
    </row>
    <row r="7" spans="2:4" ht="15">
      <c r="B7" s="16"/>
      <c r="C7" s="16"/>
      <c r="D7" s="16"/>
    </row>
    <row r="8" spans="1:7" ht="15">
      <c r="A8" s="4" t="s">
        <v>127</v>
      </c>
      <c r="B8" s="16"/>
      <c r="C8" s="16"/>
      <c r="D8" s="16"/>
      <c r="E8" s="16">
        <v>0.74302</v>
      </c>
      <c r="F8" s="16">
        <v>0.31402</v>
      </c>
      <c r="G8" s="16">
        <v>0.23411</v>
      </c>
    </row>
    <row r="9" spans="1:7" ht="15">
      <c r="A9" s="4" t="s">
        <v>128</v>
      </c>
      <c r="B9" s="16"/>
      <c r="C9" s="16"/>
      <c r="D9" s="16"/>
      <c r="E9" s="16">
        <v>0.76901</v>
      </c>
      <c r="F9" s="16">
        <v>0.35219</v>
      </c>
      <c r="G9" s="16">
        <v>0.25827</v>
      </c>
    </row>
    <row r="10" spans="1:7" ht="15">
      <c r="A10" s="4" t="s">
        <v>129</v>
      </c>
      <c r="B10" s="16"/>
      <c r="C10" s="16"/>
      <c r="D10" s="16"/>
      <c r="E10" s="16">
        <v>0.79</v>
      </c>
      <c r="F10" s="16">
        <v>0.40065</v>
      </c>
      <c r="G10" s="16">
        <v>0.27712</v>
      </c>
    </row>
    <row r="11" spans="1:7" ht="15">
      <c r="A11" s="4" t="s">
        <v>31</v>
      </c>
      <c r="B11" s="16">
        <v>0.91246</v>
      </c>
      <c r="C11" s="16">
        <v>0.60295</v>
      </c>
      <c r="D11" s="16">
        <v>0.32555</v>
      </c>
      <c r="E11" s="16"/>
      <c r="F11" s="16"/>
      <c r="G11" s="16"/>
    </row>
    <row r="12" spans="1:7" ht="15">
      <c r="A12" s="4" t="s">
        <v>32</v>
      </c>
      <c r="B12" s="16">
        <v>0.92801</v>
      </c>
      <c r="C12" s="16">
        <v>0.66409</v>
      </c>
      <c r="D12" s="16">
        <v>0.31028</v>
      </c>
      <c r="E12" s="16"/>
      <c r="F12" s="16"/>
      <c r="G12" s="16"/>
    </row>
    <row r="13" spans="1:7" ht="15">
      <c r="A13" s="4" t="s">
        <v>33</v>
      </c>
      <c r="B13" s="16">
        <v>0.92996</v>
      </c>
      <c r="C13" s="16">
        <v>0.65551</v>
      </c>
      <c r="D13" s="16">
        <v>0.23753</v>
      </c>
      <c r="E13" s="16"/>
      <c r="F13" s="16"/>
      <c r="G13" s="16"/>
    </row>
    <row r="14" spans="1:7" ht="15">
      <c r="A14" s="4" t="s">
        <v>23</v>
      </c>
      <c r="B14" s="16">
        <v>0.9293</v>
      </c>
      <c r="C14" s="16">
        <v>0.60971</v>
      </c>
      <c r="D14" s="16">
        <v>0.28898</v>
      </c>
      <c r="E14" s="16">
        <v>0.76101</v>
      </c>
      <c r="F14" s="16">
        <v>0.37661</v>
      </c>
      <c r="G14" s="16">
        <v>0.25931</v>
      </c>
    </row>
    <row r="15" spans="1:7" ht="15">
      <c r="A15" s="4" t="s">
        <v>24</v>
      </c>
      <c r="B15" s="16">
        <v>0.91523</v>
      </c>
      <c r="C15" s="16">
        <v>0.67308</v>
      </c>
      <c r="D15" s="16">
        <v>0.31207</v>
      </c>
      <c r="E15" s="16">
        <v>0.78469</v>
      </c>
      <c r="F15" s="16">
        <v>0.34724</v>
      </c>
      <c r="G15" s="16">
        <v>0.26197</v>
      </c>
    </row>
    <row r="16" spans="1:4" ht="15">
      <c r="A16" s="4" t="s">
        <v>9</v>
      </c>
      <c r="B16" s="16">
        <v>0.92515</v>
      </c>
      <c r="C16" s="16">
        <v>0.64511</v>
      </c>
      <c r="D16" s="16">
        <v>0.29166</v>
      </c>
    </row>
    <row r="17" spans="1:7" ht="15">
      <c r="A17" s="4" t="s">
        <v>144</v>
      </c>
      <c r="B17" s="16">
        <v>0.91095</v>
      </c>
      <c r="C17" s="16">
        <v>0.60806</v>
      </c>
      <c r="D17" s="16">
        <v>0.35432</v>
      </c>
      <c r="E17" s="16"/>
      <c r="F17" s="16"/>
      <c r="G17" s="16"/>
    </row>
    <row r="18" spans="1:7" ht="15">
      <c r="A18" s="4" t="s">
        <v>25</v>
      </c>
      <c r="B18" s="16">
        <v>0.90445</v>
      </c>
      <c r="C18" s="16">
        <v>0.59022</v>
      </c>
      <c r="D18" s="16">
        <v>0.30767</v>
      </c>
      <c r="E18" s="16"/>
      <c r="F18" s="16"/>
      <c r="G18" s="16"/>
    </row>
    <row r="19" spans="1:7" ht="15">
      <c r="A19" s="4" t="s">
        <v>7</v>
      </c>
      <c r="B19" s="16">
        <v>0.93309</v>
      </c>
      <c r="C19" s="16">
        <v>0.63663</v>
      </c>
      <c r="D19" s="16">
        <v>0.30808</v>
      </c>
      <c r="E19" s="16">
        <v>0.7909</v>
      </c>
      <c r="F19" s="16">
        <v>0.368</v>
      </c>
      <c r="G19" s="16">
        <v>0.2687</v>
      </c>
    </row>
    <row r="20" spans="2:7" ht="15">
      <c r="B20" s="16"/>
      <c r="C20" s="16"/>
      <c r="D20" s="16"/>
      <c r="E20" s="16"/>
      <c r="F20" s="16"/>
      <c r="G20" s="16"/>
    </row>
    <row r="21" ht="15">
      <c r="G21" s="4"/>
    </row>
    <row r="22" spans="7:8" ht="15">
      <c r="G22" s="4"/>
      <c r="H22" s="19"/>
    </row>
    <row r="23" ht="15">
      <c r="H23" s="19"/>
    </row>
    <row r="24" spans="2:8" ht="15">
      <c r="B24" s="37"/>
      <c r="C24" s="37"/>
      <c r="H24" s="19"/>
    </row>
    <row r="25" spans="2:8" ht="15">
      <c r="B25" s="37"/>
      <c r="C25" s="37"/>
      <c r="H25" s="19"/>
    </row>
    <row r="26" spans="2:8" ht="15">
      <c r="B26" s="37"/>
      <c r="C26" s="37"/>
      <c r="H26" s="19"/>
    </row>
    <row r="27" spans="2:8" ht="15">
      <c r="B27" s="16"/>
      <c r="C27" s="16"/>
      <c r="D27" s="16"/>
      <c r="E27" s="16"/>
      <c r="F27" s="16"/>
      <c r="G27" s="16"/>
      <c r="H27" s="19"/>
    </row>
    <row r="28" spans="2:8" ht="15">
      <c r="B28" s="16"/>
      <c r="C28" s="16"/>
      <c r="D28" s="16"/>
      <c r="E28" s="16"/>
      <c r="F28" s="16"/>
      <c r="G28" s="16"/>
      <c r="H28" s="19"/>
    </row>
    <row r="29" spans="2:8" ht="15">
      <c r="B29" s="16"/>
      <c r="C29" s="16"/>
      <c r="D29" s="16"/>
      <c r="E29" s="16"/>
      <c r="F29" s="16"/>
      <c r="G29" s="16"/>
      <c r="H29" s="19"/>
    </row>
    <row r="30" spans="2:8" ht="15">
      <c r="B30" s="16"/>
      <c r="C30" s="16"/>
      <c r="D30" s="16"/>
      <c r="E30" s="16"/>
      <c r="F30" s="16"/>
      <c r="G30" s="16"/>
      <c r="H30" s="19"/>
    </row>
    <row r="31" spans="2:8" ht="15">
      <c r="B31" s="16"/>
      <c r="C31" s="16"/>
      <c r="D31" s="16"/>
      <c r="E31" s="16"/>
      <c r="F31" s="16"/>
      <c r="G31" s="16"/>
      <c r="H31" s="19"/>
    </row>
    <row r="32" spans="2:8" ht="15">
      <c r="B32" s="16"/>
      <c r="C32" s="16"/>
      <c r="D32" s="16"/>
      <c r="E32" s="16"/>
      <c r="F32" s="16"/>
      <c r="G32" s="16"/>
      <c r="H32" s="19"/>
    </row>
    <row r="33" spans="2:8" ht="15">
      <c r="B33" s="16"/>
      <c r="C33" s="16"/>
      <c r="D33" s="16"/>
      <c r="E33" s="16"/>
      <c r="F33" s="16"/>
      <c r="G33" s="16"/>
      <c r="H33" s="19"/>
    </row>
    <row r="34" spans="2:8" ht="15">
      <c r="B34" s="16"/>
      <c r="C34" s="16"/>
      <c r="D34" s="16"/>
      <c r="E34" s="16" t="s">
        <v>12</v>
      </c>
      <c r="F34" s="16"/>
      <c r="G34" s="16"/>
      <c r="H34" s="19"/>
    </row>
    <row r="35" spans="2:8" ht="15">
      <c r="B35" s="16"/>
      <c r="C35" s="16"/>
      <c r="D35" s="16"/>
      <c r="E35" s="16"/>
      <c r="F35" s="16"/>
      <c r="G35" s="16"/>
      <c r="H35" s="19"/>
    </row>
    <row r="36" spans="2:8" ht="15">
      <c r="B36" s="16"/>
      <c r="C36" s="16"/>
      <c r="D36" s="16"/>
      <c r="E36" s="16"/>
      <c r="F36" s="16"/>
      <c r="G36" s="16"/>
      <c r="H36" s="19"/>
    </row>
    <row r="37" spans="2:8" ht="15">
      <c r="B37" s="16"/>
      <c r="C37" s="16"/>
      <c r="D37" s="16"/>
      <c r="E37" s="16"/>
      <c r="F37" s="16"/>
      <c r="G37" s="16"/>
      <c r="H37" s="19"/>
    </row>
    <row r="38" spans="2:8" ht="15">
      <c r="B38" s="16"/>
      <c r="C38" s="16"/>
      <c r="D38" s="16"/>
      <c r="E38" s="16"/>
      <c r="F38" s="16"/>
      <c r="G38" s="16"/>
      <c r="H38" s="19"/>
    </row>
    <row r="39" spans="2:8" ht="15">
      <c r="B39" s="16"/>
      <c r="C39" s="16"/>
      <c r="D39" s="16"/>
      <c r="E39" s="16"/>
      <c r="F39" s="16"/>
      <c r="G39" s="16"/>
      <c r="H39" s="19"/>
    </row>
    <row r="40" spans="2:8" ht="15">
      <c r="B40" s="16"/>
      <c r="C40" s="16"/>
      <c r="D40" s="16"/>
      <c r="E40" s="16"/>
      <c r="F40" s="16"/>
      <c r="G40" s="16"/>
      <c r="H40" s="19"/>
    </row>
    <row r="41" spans="2:8" ht="15">
      <c r="B41" s="16"/>
      <c r="C41" s="16"/>
      <c r="D41" s="16"/>
      <c r="E41" s="16"/>
      <c r="F41" s="16"/>
      <c r="G41" s="16"/>
      <c r="H41" s="19"/>
    </row>
    <row r="42" spans="2:8" ht="15">
      <c r="B42" s="16"/>
      <c r="C42" s="16"/>
      <c r="D42" s="16"/>
      <c r="E42" s="16"/>
      <c r="F42" s="16"/>
      <c r="G42" s="16"/>
      <c r="H42" s="19"/>
    </row>
    <row r="43" spans="2:8" ht="15">
      <c r="B43" s="16"/>
      <c r="C43" s="16"/>
      <c r="D43" s="16"/>
      <c r="E43" s="16"/>
      <c r="F43" s="16"/>
      <c r="G43" s="16"/>
      <c r="H43" s="19"/>
    </row>
    <row r="44" spans="2:8" ht="15">
      <c r="B44" s="16"/>
      <c r="C44" s="16"/>
      <c r="D44" s="16"/>
      <c r="E44" s="16"/>
      <c r="F44" s="16"/>
      <c r="G44" s="16"/>
      <c r="H44" s="19"/>
    </row>
    <row r="45" spans="2:8" ht="15">
      <c r="B45" s="16"/>
      <c r="C45" s="16"/>
      <c r="D45" s="16"/>
      <c r="E45" s="16"/>
      <c r="F45" s="16"/>
      <c r="G45" s="16"/>
      <c r="H45" s="19"/>
    </row>
    <row r="46" spans="2:8" ht="15">
      <c r="B46" s="16"/>
      <c r="C46" s="16"/>
      <c r="D46" s="16"/>
      <c r="E46" s="16"/>
      <c r="F46" s="16"/>
      <c r="G46" s="16"/>
      <c r="H46" s="19"/>
    </row>
    <row r="47" spans="2:8" ht="15">
      <c r="B47" s="16"/>
      <c r="C47" s="16"/>
      <c r="D47" s="16"/>
      <c r="E47" s="16"/>
      <c r="F47" s="16"/>
      <c r="G47" s="16"/>
      <c r="H47" s="19"/>
    </row>
    <row r="48" spans="2:8" ht="15">
      <c r="B48" s="16"/>
      <c r="C48" s="16"/>
      <c r="D48" s="16"/>
      <c r="E48" s="16"/>
      <c r="F48" s="16"/>
      <c r="G48" s="16"/>
      <c r="H48" s="19"/>
    </row>
    <row r="49" spans="2:8" ht="15">
      <c r="B49" s="16"/>
      <c r="C49" s="16"/>
      <c r="D49" s="16"/>
      <c r="E49" s="16"/>
      <c r="F49" s="16"/>
      <c r="G49" s="16"/>
      <c r="H49" s="19"/>
    </row>
    <row r="50" spans="2:8" ht="15">
      <c r="B50" s="16"/>
      <c r="C50" s="16"/>
      <c r="D50" s="16"/>
      <c r="E50" s="16"/>
      <c r="F50" s="16"/>
      <c r="G50" s="16"/>
      <c r="H50" s="19"/>
    </row>
    <row r="51" spans="2:8" ht="15">
      <c r="B51" s="16"/>
      <c r="C51" s="16"/>
      <c r="D51" s="16"/>
      <c r="E51" s="16"/>
      <c r="F51" s="16"/>
      <c r="G51" s="16"/>
      <c r="H51" s="19"/>
    </row>
    <row r="52" ht="15">
      <c r="H52" s="19"/>
    </row>
    <row r="53" ht="15">
      <c r="H53" s="19"/>
    </row>
    <row r="54" ht="15">
      <c r="H54" s="19"/>
    </row>
    <row r="55" ht="15">
      <c r="H55" s="19"/>
    </row>
    <row r="56" ht="15">
      <c r="H56" s="19"/>
    </row>
    <row r="57" ht="15">
      <c r="H57" s="19"/>
    </row>
    <row r="58" ht="15">
      <c r="H58" s="19"/>
    </row>
    <row r="59" ht="15">
      <c r="H59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E23" sqref="E23"/>
    </sheetView>
  </sheetViews>
  <sheetFormatPr defaultColWidth="9.00390625" defaultRowHeight="12.75"/>
  <cols>
    <col min="1" max="1" width="16.25390625" style="4" customWidth="1"/>
    <col min="2" max="7" width="12.75390625" style="15" customWidth="1"/>
    <col min="8" max="16384" width="9.125" style="2" customWidth="1"/>
  </cols>
  <sheetData>
    <row r="1" ht="15">
      <c r="A1" s="4" t="s">
        <v>94</v>
      </c>
    </row>
    <row r="2" ht="15">
      <c r="A2" s="4" t="s">
        <v>150</v>
      </c>
    </row>
    <row r="5" spans="2:7" ht="15">
      <c r="B5" s="17" t="s">
        <v>45</v>
      </c>
      <c r="C5" s="17"/>
      <c r="D5" s="17"/>
      <c r="E5" s="17" t="s">
        <v>72</v>
      </c>
      <c r="F5" s="17"/>
      <c r="G5" s="17"/>
    </row>
    <row r="6" spans="2:7" ht="15">
      <c r="B6" s="15" t="s">
        <v>87</v>
      </c>
      <c r="C6" s="15" t="s">
        <v>88</v>
      </c>
      <c r="D6" s="15" t="s">
        <v>89</v>
      </c>
      <c r="E6" s="15" t="s">
        <v>87</v>
      </c>
      <c r="F6" s="15" t="s">
        <v>88</v>
      </c>
      <c r="G6" s="15" t="s">
        <v>89</v>
      </c>
    </row>
    <row r="7" spans="2:7" ht="15">
      <c r="B7" s="16"/>
      <c r="C7" s="16"/>
      <c r="D7" s="16"/>
      <c r="E7" s="16"/>
      <c r="F7" s="16"/>
      <c r="G7" s="16"/>
    </row>
    <row r="8" spans="1:7" ht="15">
      <c r="A8" s="4" t="s">
        <v>127</v>
      </c>
      <c r="B8" s="16"/>
      <c r="C8" s="16"/>
      <c r="D8" s="16"/>
      <c r="E8" s="16">
        <v>0.7494</v>
      </c>
      <c r="F8" s="16">
        <v>0.36551</v>
      </c>
      <c r="G8" s="16">
        <v>0.53113</v>
      </c>
    </row>
    <row r="9" spans="1:7" ht="15">
      <c r="A9" s="4" t="s">
        <v>128</v>
      </c>
      <c r="B9" s="16"/>
      <c r="C9" s="16"/>
      <c r="D9" s="16"/>
      <c r="E9" s="16">
        <v>0.77708</v>
      </c>
      <c r="F9" s="16">
        <v>0.39492</v>
      </c>
      <c r="G9" s="16">
        <v>0.5211</v>
      </c>
    </row>
    <row r="10" spans="1:7" ht="15">
      <c r="A10" s="4" t="s">
        <v>129</v>
      </c>
      <c r="B10" s="16"/>
      <c r="C10" s="16"/>
      <c r="D10" s="16"/>
      <c r="E10" s="16">
        <v>0.7979</v>
      </c>
      <c r="F10" s="16">
        <v>0.42642</v>
      </c>
      <c r="G10" s="16">
        <v>0.51946</v>
      </c>
    </row>
    <row r="11" spans="1:7" ht="15">
      <c r="A11" s="4" t="s">
        <v>31</v>
      </c>
      <c r="B11" s="16">
        <v>0.91901</v>
      </c>
      <c r="C11" s="16">
        <v>0.61229</v>
      </c>
      <c r="D11" s="16">
        <v>0.62405</v>
      </c>
      <c r="E11" s="16"/>
      <c r="F11" s="16"/>
      <c r="G11" s="16"/>
    </row>
    <row r="12" spans="1:7" ht="15">
      <c r="A12" s="4" t="s">
        <v>32</v>
      </c>
      <c r="B12" s="16">
        <v>0.92878</v>
      </c>
      <c r="C12" s="16">
        <v>0.67009</v>
      </c>
      <c r="D12" s="16">
        <v>0.57124</v>
      </c>
      <c r="E12" s="16"/>
      <c r="F12" s="16"/>
      <c r="G12" s="16"/>
    </row>
    <row r="13" spans="1:7" ht="15">
      <c r="A13" s="4" t="s">
        <v>33</v>
      </c>
      <c r="B13" s="16">
        <v>0.93396</v>
      </c>
      <c r="C13" s="16">
        <v>0.66192</v>
      </c>
      <c r="D13" s="16">
        <v>0.44022</v>
      </c>
      <c r="E13" s="16"/>
      <c r="F13" s="16"/>
      <c r="G13" s="16"/>
    </row>
    <row r="14" spans="1:7" ht="15">
      <c r="A14" s="4" t="s">
        <v>23</v>
      </c>
      <c r="B14" s="16">
        <v>0.93213</v>
      </c>
      <c r="C14" s="16">
        <v>0.6094</v>
      </c>
      <c r="D14" s="16">
        <v>0.53976</v>
      </c>
      <c r="E14" s="16">
        <v>0.77353</v>
      </c>
      <c r="F14" s="16">
        <v>0.42221</v>
      </c>
      <c r="G14" s="16">
        <v>0.52306</v>
      </c>
    </row>
    <row r="15" spans="1:7" ht="15">
      <c r="A15" s="4" t="s">
        <v>24</v>
      </c>
      <c r="B15" s="16">
        <v>0.92039</v>
      </c>
      <c r="C15" s="16">
        <v>0.69031</v>
      </c>
      <c r="D15" s="16">
        <v>0.58611</v>
      </c>
      <c r="E15" s="16">
        <v>0.79234</v>
      </c>
      <c r="F15" s="16">
        <v>0.38297</v>
      </c>
      <c r="G15" s="16">
        <v>0.52098</v>
      </c>
    </row>
    <row r="16" spans="1:7" ht="15">
      <c r="A16" s="4" t="s">
        <v>9</v>
      </c>
      <c r="B16" s="16">
        <v>0.92918</v>
      </c>
      <c r="C16" s="16">
        <v>0.65483</v>
      </c>
      <c r="D16" s="16">
        <v>0.55613</v>
      </c>
      <c r="E16" s="16"/>
      <c r="F16" s="16"/>
      <c r="G16" s="16"/>
    </row>
    <row r="17" spans="1:7" ht="15">
      <c r="A17" s="4" t="s">
        <v>144</v>
      </c>
      <c r="B17" s="16">
        <v>0.91652</v>
      </c>
      <c r="C17" s="16">
        <v>0.60983</v>
      </c>
      <c r="D17" s="16">
        <v>0.60564</v>
      </c>
      <c r="E17" s="16"/>
      <c r="F17" s="16"/>
      <c r="G17" s="16"/>
    </row>
    <row r="18" spans="1:7" ht="15">
      <c r="A18" s="4" t="s">
        <v>25</v>
      </c>
      <c r="B18" s="16">
        <v>0.9041</v>
      </c>
      <c r="C18" s="16">
        <v>0.60184</v>
      </c>
      <c r="D18" s="16">
        <v>0.55264</v>
      </c>
      <c r="E18" s="16"/>
      <c r="F18" s="16"/>
      <c r="G18" s="16"/>
    </row>
    <row r="19" spans="1:7" ht="15">
      <c r="A19" s="4" t="s">
        <v>7</v>
      </c>
      <c r="B19" s="16">
        <v>0.93221</v>
      </c>
      <c r="C19" s="16">
        <v>0.6453</v>
      </c>
      <c r="D19" s="16">
        <v>0.59909</v>
      </c>
      <c r="E19" s="16">
        <v>0.79339</v>
      </c>
      <c r="F19" s="16">
        <v>0.40672</v>
      </c>
      <c r="G19" s="16">
        <v>0.56457</v>
      </c>
    </row>
    <row r="20" ht="15">
      <c r="G20" s="4"/>
    </row>
    <row r="21" spans="7:8" ht="15">
      <c r="G21" s="4"/>
      <c r="H21" s="19"/>
    </row>
    <row r="22" ht="15">
      <c r="H22" s="19"/>
    </row>
    <row r="23" spans="2:8" ht="15">
      <c r="B23" s="37"/>
      <c r="C23" s="37"/>
      <c r="H23" s="19"/>
    </row>
    <row r="24" spans="2:8" ht="15">
      <c r="B24" s="37"/>
      <c r="C24" s="37"/>
      <c r="H24" s="19"/>
    </row>
    <row r="25" spans="2:8" ht="15">
      <c r="B25" s="37"/>
      <c r="C25" s="37"/>
      <c r="H25" s="19"/>
    </row>
    <row r="26" spans="2:8" ht="15">
      <c r="B26" s="16"/>
      <c r="C26" s="16"/>
      <c r="D26" s="16"/>
      <c r="E26" s="16"/>
      <c r="F26" s="16"/>
      <c r="G26" s="16"/>
      <c r="H26" s="19"/>
    </row>
    <row r="27" spans="2:8" ht="15">
      <c r="B27" s="16"/>
      <c r="C27" s="16"/>
      <c r="D27" s="16"/>
      <c r="E27" s="16"/>
      <c r="F27" s="16"/>
      <c r="G27" s="16"/>
      <c r="H27" s="19"/>
    </row>
    <row r="28" spans="2:8" ht="15">
      <c r="B28" s="16"/>
      <c r="C28" s="16"/>
      <c r="D28" s="16"/>
      <c r="E28" s="16"/>
      <c r="F28" s="16"/>
      <c r="G28" s="16"/>
      <c r="H28" s="19"/>
    </row>
    <row r="29" spans="2:8" ht="15">
      <c r="B29" s="16"/>
      <c r="C29" s="16"/>
      <c r="D29" s="16"/>
      <c r="E29" s="16"/>
      <c r="F29" s="16"/>
      <c r="G29" s="16"/>
      <c r="H29" s="19"/>
    </row>
    <row r="30" spans="2:8" ht="15">
      <c r="B30" s="16"/>
      <c r="C30" s="16"/>
      <c r="D30" s="16"/>
      <c r="E30" s="16"/>
      <c r="F30" s="16"/>
      <c r="G30" s="16"/>
      <c r="H30" s="19"/>
    </row>
    <row r="31" spans="2:8" ht="15">
      <c r="B31" s="16"/>
      <c r="C31" s="16"/>
      <c r="D31" s="16"/>
      <c r="E31" s="16"/>
      <c r="F31" s="16"/>
      <c r="G31" s="16"/>
      <c r="H31" s="19"/>
    </row>
    <row r="32" spans="2:8" ht="15">
      <c r="B32" s="16"/>
      <c r="C32" s="16"/>
      <c r="D32" s="16"/>
      <c r="E32" s="16"/>
      <c r="F32" s="16"/>
      <c r="G32" s="16"/>
      <c r="H32" s="19"/>
    </row>
    <row r="33" spans="2:8" ht="15">
      <c r="B33" s="16"/>
      <c r="C33" s="16"/>
      <c r="D33" s="16"/>
      <c r="E33" s="16"/>
      <c r="F33" s="16"/>
      <c r="G33" s="16"/>
      <c r="H33" s="19"/>
    </row>
    <row r="34" spans="2:8" ht="15">
      <c r="B34" s="16"/>
      <c r="C34" s="16"/>
      <c r="D34" s="16"/>
      <c r="E34" s="16"/>
      <c r="F34" s="16"/>
      <c r="G34" s="16"/>
      <c r="H34" s="19"/>
    </row>
    <row r="35" spans="2:8" ht="15">
      <c r="B35" s="16"/>
      <c r="C35" s="16"/>
      <c r="D35" s="16"/>
      <c r="E35" s="16"/>
      <c r="F35" s="16"/>
      <c r="G35" s="16"/>
      <c r="H35" s="19"/>
    </row>
    <row r="36" spans="2:8" ht="15">
      <c r="B36" s="16"/>
      <c r="C36" s="16"/>
      <c r="D36" s="16"/>
      <c r="E36" s="16"/>
      <c r="F36" s="16"/>
      <c r="G36" s="16"/>
      <c r="H36" s="19"/>
    </row>
    <row r="37" spans="2:8" ht="15">
      <c r="B37" s="16"/>
      <c r="C37" s="16"/>
      <c r="D37" s="16"/>
      <c r="E37" s="16"/>
      <c r="F37" s="16"/>
      <c r="G37" s="16"/>
      <c r="H37" s="19"/>
    </row>
    <row r="38" spans="2:8" ht="15">
      <c r="B38" s="16"/>
      <c r="C38" s="16"/>
      <c r="D38" s="16"/>
      <c r="E38" s="16"/>
      <c r="F38" s="16"/>
      <c r="G38" s="16"/>
      <c r="H38" s="19"/>
    </row>
    <row r="39" spans="2:8" ht="15">
      <c r="B39" s="16"/>
      <c r="C39" s="16"/>
      <c r="D39" s="16"/>
      <c r="E39" s="16"/>
      <c r="F39" s="16"/>
      <c r="G39" s="16"/>
      <c r="H39" s="19"/>
    </row>
    <row r="40" spans="2:8" ht="15">
      <c r="B40" s="16"/>
      <c r="C40" s="16"/>
      <c r="D40" s="16"/>
      <c r="E40" s="16"/>
      <c r="F40" s="16"/>
      <c r="G40" s="16"/>
      <c r="H40" s="19"/>
    </row>
    <row r="41" spans="2:8" ht="15">
      <c r="B41" s="16"/>
      <c r="C41" s="16"/>
      <c r="D41" s="16"/>
      <c r="E41" s="16"/>
      <c r="F41" s="16"/>
      <c r="G41" s="16"/>
      <c r="H41" s="19"/>
    </row>
    <row r="42" spans="2:8" ht="15">
      <c r="B42" s="16"/>
      <c r="C42" s="16"/>
      <c r="D42" s="16"/>
      <c r="E42" s="16"/>
      <c r="F42" s="16"/>
      <c r="G42" s="16"/>
      <c r="H42" s="19"/>
    </row>
    <row r="43" spans="2:8" ht="15">
      <c r="B43" s="16"/>
      <c r="C43" s="16"/>
      <c r="D43" s="16"/>
      <c r="E43" s="16"/>
      <c r="F43" s="16"/>
      <c r="G43" s="16"/>
      <c r="H43" s="19"/>
    </row>
    <row r="44" spans="2:8" ht="15">
      <c r="B44" s="16"/>
      <c r="C44" s="16"/>
      <c r="D44" s="16"/>
      <c r="E44" s="16"/>
      <c r="F44" s="16"/>
      <c r="G44" s="16"/>
      <c r="H44" s="19"/>
    </row>
    <row r="45" spans="2:8" ht="15">
      <c r="B45" s="16"/>
      <c r="C45" s="16"/>
      <c r="D45" s="16"/>
      <c r="E45" s="16"/>
      <c r="F45" s="16"/>
      <c r="G45" s="16"/>
      <c r="H45" s="19"/>
    </row>
    <row r="46" spans="2:8" ht="15">
      <c r="B46" s="16"/>
      <c r="C46" s="16"/>
      <c r="D46" s="16"/>
      <c r="E46" s="16"/>
      <c r="F46" s="16"/>
      <c r="G46" s="16"/>
      <c r="H46" s="19"/>
    </row>
    <row r="47" spans="2:8" ht="15">
      <c r="B47" s="16"/>
      <c r="C47" s="16"/>
      <c r="D47" s="16"/>
      <c r="E47" s="16"/>
      <c r="F47" s="16"/>
      <c r="G47" s="16"/>
      <c r="H47" s="19"/>
    </row>
    <row r="48" spans="2:8" ht="15">
      <c r="B48" s="16"/>
      <c r="C48" s="16"/>
      <c r="D48" s="16"/>
      <c r="E48" s="16"/>
      <c r="F48" s="16"/>
      <c r="G48" s="16"/>
      <c r="H48" s="19"/>
    </row>
    <row r="49" spans="2:8" ht="15">
      <c r="B49" s="16"/>
      <c r="C49" s="16"/>
      <c r="D49" s="16"/>
      <c r="E49" s="16"/>
      <c r="F49" s="16"/>
      <c r="G49" s="16"/>
      <c r="H49" s="19"/>
    </row>
    <row r="50" spans="2:8" ht="15">
      <c r="B50" s="16"/>
      <c r="C50" s="16"/>
      <c r="D50" s="16"/>
      <c r="E50" s="16"/>
      <c r="F50" s="16"/>
      <c r="G50" s="16"/>
      <c r="H50" s="19"/>
    </row>
    <row r="51" ht="15">
      <c r="H51" s="19"/>
    </row>
    <row r="52" ht="15">
      <c r="H52" s="19"/>
    </row>
    <row r="53" ht="15">
      <c r="H53" s="19"/>
    </row>
    <row r="54" ht="15">
      <c r="H54" s="19"/>
    </row>
    <row r="55" ht="15">
      <c r="H55" s="19"/>
    </row>
    <row r="56" ht="15">
      <c r="H56" s="19"/>
    </row>
    <row r="57" ht="15">
      <c r="H57" s="19"/>
    </row>
    <row r="58" ht="15">
      <c r="H58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35.875" style="4" customWidth="1"/>
    <col min="2" max="2" width="11.00390625" style="15" bestFit="1" customWidth="1"/>
    <col min="3" max="3" width="10.125" style="15" bestFit="1" customWidth="1"/>
    <col min="4" max="4" width="11.00390625" style="15" bestFit="1" customWidth="1"/>
    <col min="5" max="5" width="10.125" style="15" bestFit="1" customWidth="1"/>
    <col min="6" max="16384" width="9.125" style="2" customWidth="1"/>
  </cols>
  <sheetData>
    <row r="1" ht="15">
      <c r="A1" s="4" t="s">
        <v>132</v>
      </c>
    </row>
    <row r="2" ht="15">
      <c r="A2" s="4" t="s">
        <v>170</v>
      </c>
    </row>
    <row r="5" spans="2:5" ht="15">
      <c r="B5" s="17" t="s">
        <v>45</v>
      </c>
      <c r="C5" s="17"/>
      <c r="D5" s="17" t="s">
        <v>72</v>
      </c>
      <c r="E5" s="17"/>
    </row>
    <row r="6" spans="2:5" ht="15">
      <c r="B6" s="16" t="s">
        <v>130</v>
      </c>
      <c r="C6" s="15" t="s">
        <v>80</v>
      </c>
      <c r="D6" s="15" t="s">
        <v>130</v>
      </c>
      <c r="E6" s="15" t="s">
        <v>80</v>
      </c>
    </row>
    <row r="7" spans="2:5" ht="15">
      <c r="B7" s="16"/>
      <c r="C7" s="16"/>
      <c r="D7" s="16"/>
      <c r="E7" s="16"/>
    </row>
    <row r="8" spans="1:5" ht="15">
      <c r="A8" s="4" t="s">
        <v>127</v>
      </c>
      <c r="B8" s="16"/>
      <c r="C8" s="16"/>
      <c r="D8" s="16" t="s">
        <v>186</v>
      </c>
      <c r="E8" s="16"/>
    </row>
    <row r="9" spans="1:5" ht="15">
      <c r="A9" s="4" t="s">
        <v>128</v>
      </c>
      <c r="B9" s="16"/>
      <c r="C9" s="16"/>
      <c r="D9" s="16">
        <v>1.012</v>
      </c>
      <c r="E9" s="37">
        <v>0.3538</v>
      </c>
    </row>
    <row r="10" spans="1:5" ht="15">
      <c r="A10" s="4" t="s">
        <v>129</v>
      </c>
      <c r="B10" s="16"/>
      <c r="D10" s="16">
        <v>0.998</v>
      </c>
      <c r="E10" s="37">
        <v>0.9</v>
      </c>
    </row>
    <row r="11" spans="1:5" ht="15">
      <c r="A11" s="4" t="s">
        <v>31</v>
      </c>
      <c r="B11" s="16" t="s">
        <v>186</v>
      </c>
      <c r="D11" s="16" t="s">
        <v>185</v>
      </c>
      <c r="E11" s="37"/>
    </row>
    <row r="12" spans="1:5" ht="15">
      <c r="A12" s="4" t="s">
        <v>32</v>
      </c>
      <c r="B12" s="16">
        <v>0.875</v>
      </c>
      <c r="C12" s="15" t="s">
        <v>187</v>
      </c>
      <c r="D12" s="16" t="s">
        <v>185</v>
      </c>
      <c r="E12" s="37"/>
    </row>
    <row r="13" spans="1:5" ht="15">
      <c r="A13" s="4" t="s">
        <v>33</v>
      </c>
      <c r="B13" s="16">
        <v>0.626</v>
      </c>
      <c r="C13" s="15" t="s">
        <v>187</v>
      </c>
      <c r="D13" s="16" t="s">
        <v>185</v>
      </c>
      <c r="E13" s="37"/>
    </row>
    <row r="14" spans="1:5" ht="15">
      <c r="A14" s="4" t="s">
        <v>23</v>
      </c>
      <c r="B14" s="16" t="s">
        <v>186</v>
      </c>
      <c r="D14" s="16" t="s">
        <v>186</v>
      </c>
      <c r="E14" s="37"/>
    </row>
    <row r="15" spans="1:5" ht="15">
      <c r="A15" s="4" t="s">
        <v>24</v>
      </c>
      <c r="B15" s="16">
        <v>0.877</v>
      </c>
      <c r="C15" s="15" t="s">
        <v>187</v>
      </c>
      <c r="D15" s="16">
        <v>1.034</v>
      </c>
      <c r="E15" s="37">
        <v>0.0004</v>
      </c>
    </row>
    <row r="16" spans="1:5" ht="15">
      <c r="A16" s="4" t="s">
        <v>9</v>
      </c>
      <c r="B16" s="16" t="s">
        <v>186</v>
      </c>
      <c r="D16" s="16" t="s">
        <v>185</v>
      </c>
      <c r="E16" s="37"/>
    </row>
    <row r="17" spans="1:5" ht="15">
      <c r="A17" s="4" t="s">
        <v>144</v>
      </c>
      <c r="B17" s="16">
        <v>1.19</v>
      </c>
      <c r="C17" s="15" t="s">
        <v>187</v>
      </c>
      <c r="D17" s="16" t="s">
        <v>185</v>
      </c>
      <c r="E17" s="37"/>
    </row>
    <row r="18" spans="1:5" ht="15">
      <c r="A18" s="4" t="s">
        <v>25</v>
      </c>
      <c r="B18" s="16">
        <v>1.01</v>
      </c>
      <c r="C18" s="16">
        <v>0.627</v>
      </c>
      <c r="D18" s="16" t="s">
        <v>185</v>
      </c>
      <c r="E18" s="37"/>
    </row>
    <row r="19" spans="1:5" ht="15">
      <c r="A19" s="4" t="s">
        <v>14</v>
      </c>
      <c r="B19" s="16">
        <v>1.228</v>
      </c>
      <c r="C19" s="15" t="s">
        <v>187</v>
      </c>
      <c r="D19" s="16">
        <v>1.16</v>
      </c>
      <c r="E19" s="15" t="s">
        <v>187</v>
      </c>
    </row>
    <row r="20" spans="1:5" ht="15">
      <c r="A20" s="4" t="s">
        <v>15</v>
      </c>
      <c r="B20" s="16">
        <v>2.126</v>
      </c>
      <c r="C20" s="15" t="s">
        <v>187</v>
      </c>
      <c r="D20" s="16">
        <v>1.412</v>
      </c>
      <c r="E20" s="15" t="s">
        <v>187</v>
      </c>
    </row>
    <row r="21" spans="1:5" ht="15">
      <c r="A21" s="4" t="s">
        <v>69</v>
      </c>
      <c r="B21" s="16">
        <v>1.161</v>
      </c>
      <c r="C21" s="15" t="s">
        <v>187</v>
      </c>
      <c r="D21" s="16">
        <v>1.142</v>
      </c>
      <c r="E21" s="15" t="s">
        <v>187</v>
      </c>
    </row>
    <row r="22" spans="1:6" ht="15">
      <c r="A22" s="4" t="s">
        <v>131</v>
      </c>
      <c r="B22" s="16">
        <v>3.409</v>
      </c>
      <c r="C22" s="15" t="s">
        <v>187</v>
      </c>
      <c r="D22" s="16">
        <v>3.751</v>
      </c>
      <c r="E22" s="15" t="s">
        <v>187</v>
      </c>
      <c r="F22" s="19"/>
    </row>
    <row r="23" ht="15">
      <c r="F23" s="19"/>
    </row>
    <row r="24" ht="15">
      <c r="F24" s="19"/>
    </row>
    <row r="25" spans="2:6" ht="15">
      <c r="B25" s="4"/>
      <c r="F25" s="19"/>
    </row>
    <row r="26" spans="2:6" ht="15">
      <c r="B26" s="4"/>
      <c r="F26" s="19"/>
    </row>
    <row r="27" spans="2:6" ht="15">
      <c r="B27" s="4"/>
      <c r="C27" s="16"/>
      <c r="D27" s="16"/>
      <c r="E27" s="16"/>
      <c r="F27" s="19"/>
    </row>
    <row r="28" spans="2:6" ht="15">
      <c r="B28" s="4"/>
      <c r="C28" s="16"/>
      <c r="D28" s="16"/>
      <c r="E28" s="16"/>
      <c r="F28" s="19"/>
    </row>
    <row r="29" spans="2:6" ht="15">
      <c r="B29" s="16"/>
      <c r="C29" s="16"/>
      <c r="D29" s="16"/>
      <c r="E29" s="16"/>
      <c r="F29" s="19"/>
    </row>
    <row r="30" spans="2:6" ht="15">
      <c r="B30" s="16"/>
      <c r="C30" s="16"/>
      <c r="D30" s="16"/>
      <c r="E30" s="16"/>
      <c r="F30" s="19"/>
    </row>
    <row r="31" spans="2:6" ht="15">
      <c r="B31" s="16"/>
      <c r="C31" s="16"/>
      <c r="D31" s="16"/>
      <c r="E31" s="16"/>
      <c r="F31" s="19"/>
    </row>
    <row r="32" spans="2:6" ht="15">
      <c r="B32" s="16"/>
      <c r="C32" s="16"/>
      <c r="D32" s="16"/>
      <c r="E32" s="16"/>
      <c r="F32" s="19"/>
    </row>
    <row r="33" spans="2:6" ht="15">
      <c r="B33" s="16"/>
      <c r="C33" s="16"/>
      <c r="D33" s="16"/>
      <c r="E33" s="16"/>
      <c r="F33" s="19"/>
    </row>
    <row r="34" spans="2:6" ht="15">
      <c r="B34" s="16"/>
      <c r="C34" s="16"/>
      <c r="D34" s="16"/>
      <c r="E34" s="16"/>
      <c r="F34" s="19"/>
    </row>
    <row r="35" spans="2:6" ht="15">
      <c r="B35" s="16"/>
      <c r="C35" s="16"/>
      <c r="D35" s="16"/>
      <c r="E35" s="16"/>
      <c r="F35" s="19"/>
    </row>
    <row r="36" spans="2:6" ht="15">
      <c r="B36" s="16"/>
      <c r="C36" s="16"/>
      <c r="D36" s="16"/>
      <c r="E36" s="16"/>
      <c r="F36" s="19"/>
    </row>
    <row r="37" spans="2:6" ht="15">
      <c r="B37" s="16"/>
      <c r="C37" s="16"/>
      <c r="D37" s="16"/>
      <c r="E37" s="16"/>
      <c r="F37" s="19"/>
    </row>
    <row r="38" spans="2:6" ht="15">
      <c r="B38" s="16"/>
      <c r="C38" s="16"/>
      <c r="D38" s="16"/>
      <c r="E38" s="16"/>
      <c r="F38" s="19"/>
    </row>
    <row r="39" spans="2:6" ht="15">
      <c r="B39" s="16"/>
      <c r="C39" s="16"/>
      <c r="D39" s="16"/>
      <c r="E39" s="16"/>
      <c r="F39" s="19"/>
    </row>
    <row r="40" spans="2:6" ht="15">
      <c r="B40" s="16"/>
      <c r="C40" s="16"/>
      <c r="D40" s="16"/>
      <c r="E40" s="16"/>
      <c r="F40" s="19"/>
    </row>
    <row r="41" spans="2:6" ht="15">
      <c r="B41" s="16"/>
      <c r="C41" s="16"/>
      <c r="D41" s="16"/>
      <c r="E41" s="16"/>
      <c r="F41" s="19"/>
    </row>
    <row r="42" spans="2:6" ht="15">
      <c r="B42" s="16"/>
      <c r="C42" s="16"/>
      <c r="D42" s="16"/>
      <c r="E42" s="16"/>
      <c r="F42" s="19"/>
    </row>
    <row r="43" spans="2:6" ht="15">
      <c r="B43" s="16"/>
      <c r="C43" s="16"/>
      <c r="D43" s="16"/>
      <c r="E43" s="16"/>
      <c r="F43" s="19"/>
    </row>
    <row r="44" spans="2:6" ht="15">
      <c r="B44" s="16"/>
      <c r="C44" s="16"/>
      <c r="D44" s="16"/>
      <c r="E44" s="16"/>
      <c r="F44" s="19"/>
    </row>
    <row r="45" spans="2:6" ht="15">
      <c r="B45" s="16"/>
      <c r="C45" s="16"/>
      <c r="D45" s="16"/>
      <c r="E45" s="16"/>
      <c r="F45" s="19"/>
    </row>
    <row r="46" spans="2:6" ht="15">
      <c r="B46" s="16"/>
      <c r="C46" s="16"/>
      <c r="D46" s="16"/>
      <c r="E46" s="16"/>
      <c r="F46" s="19"/>
    </row>
    <row r="47" spans="2:6" ht="15">
      <c r="B47" s="16"/>
      <c r="C47" s="16"/>
      <c r="D47" s="16"/>
      <c r="E47" s="16"/>
      <c r="F47" s="19"/>
    </row>
    <row r="48" spans="2:6" ht="15">
      <c r="B48" s="16"/>
      <c r="C48" s="16"/>
      <c r="D48" s="16"/>
      <c r="E48" s="16"/>
      <c r="F48" s="19"/>
    </row>
    <row r="49" spans="2:6" ht="15">
      <c r="B49" s="16"/>
      <c r="C49" s="16"/>
      <c r="D49" s="16"/>
      <c r="E49" s="16"/>
      <c r="F49" s="19"/>
    </row>
    <row r="50" spans="2:6" ht="15">
      <c r="B50" s="16"/>
      <c r="C50" s="16"/>
      <c r="D50" s="16"/>
      <c r="E50" s="16"/>
      <c r="F50" s="19"/>
    </row>
    <row r="51" spans="2:6" ht="15">
      <c r="B51" s="16"/>
      <c r="C51" s="16"/>
      <c r="D51" s="16"/>
      <c r="E51" s="16"/>
      <c r="F51" s="19"/>
    </row>
    <row r="52" ht="15">
      <c r="F52" s="19"/>
    </row>
    <row r="53" ht="15">
      <c r="F53" s="19"/>
    </row>
    <row r="54" ht="15">
      <c r="F54" s="19"/>
    </row>
    <row r="55" ht="15">
      <c r="F55" s="19"/>
    </row>
    <row r="56" ht="15">
      <c r="F56" s="19"/>
    </row>
    <row r="57" ht="15">
      <c r="F57" s="19"/>
    </row>
    <row r="58" ht="15">
      <c r="F58" s="19"/>
    </row>
    <row r="59" ht="15">
      <c r="F59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16.75390625" style="2" customWidth="1"/>
    <col min="2" max="4" width="5.375" style="2" customWidth="1"/>
    <col min="5" max="16384" width="9.125" style="2" customWidth="1"/>
  </cols>
  <sheetData>
    <row r="1" ht="15">
      <c r="A1" s="4" t="s">
        <v>37</v>
      </c>
    </row>
    <row r="2" ht="15">
      <c r="A2" s="2" t="s">
        <v>167</v>
      </c>
    </row>
    <row r="5" spans="2:4" ht="15">
      <c r="B5" s="2" t="s">
        <v>130</v>
      </c>
      <c r="C5" s="2" t="s">
        <v>125</v>
      </c>
      <c r="D5" s="2" t="s">
        <v>124</v>
      </c>
    </row>
    <row r="6" spans="1:4" ht="15">
      <c r="A6" s="2" t="s">
        <v>31</v>
      </c>
      <c r="B6" s="20">
        <v>1</v>
      </c>
      <c r="C6" s="15"/>
      <c r="D6" s="15"/>
    </row>
    <row r="7" spans="1:10" ht="15">
      <c r="A7" s="4" t="s">
        <v>32</v>
      </c>
      <c r="B7" s="16">
        <v>0.875</v>
      </c>
      <c r="C7" s="16">
        <v>0.858</v>
      </c>
      <c r="D7" s="16">
        <v>0.893</v>
      </c>
      <c r="E7" s="15"/>
      <c r="F7" s="15"/>
      <c r="G7" s="15"/>
      <c r="H7" s="15"/>
      <c r="I7" s="15"/>
      <c r="J7" s="15"/>
    </row>
    <row r="8" spans="1:10" ht="15">
      <c r="A8" s="4" t="s">
        <v>33</v>
      </c>
      <c r="B8" s="16">
        <v>0.626</v>
      </c>
      <c r="C8" s="16">
        <v>0.609</v>
      </c>
      <c r="D8" s="16">
        <v>0.643</v>
      </c>
      <c r="E8" s="19"/>
      <c r="F8" s="19"/>
      <c r="G8" s="19"/>
      <c r="H8" s="19"/>
      <c r="I8" s="19"/>
      <c r="J8" s="19"/>
    </row>
    <row r="9" spans="1:10" ht="15">
      <c r="A9" s="4" t="s">
        <v>23</v>
      </c>
      <c r="B9" s="20">
        <v>1</v>
      </c>
      <c r="C9" s="16"/>
      <c r="D9" s="16"/>
      <c r="E9" s="19"/>
      <c r="F9" s="19"/>
      <c r="G9" s="19"/>
      <c r="H9" s="19"/>
      <c r="I9" s="19"/>
      <c r="J9" s="19"/>
    </row>
    <row r="10" spans="1:10" ht="15">
      <c r="A10" s="4" t="s">
        <v>24</v>
      </c>
      <c r="B10" s="16">
        <v>0.877</v>
      </c>
      <c r="C10" s="22">
        <v>0.877</v>
      </c>
      <c r="D10" s="22">
        <v>0.91</v>
      </c>
      <c r="E10" s="19"/>
      <c r="F10" s="19"/>
      <c r="G10" s="19"/>
      <c r="H10" s="19"/>
      <c r="I10" s="19"/>
      <c r="J10" s="19"/>
    </row>
    <row r="11" spans="1:10" ht="15">
      <c r="A11" s="4" t="s">
        <v>9</v>
      </c>
      <c r="B11" s="20">
        <v>1</v>
      </c>
      <c r="C11" s="22"/>
      <c r="D11" s="22"/>
      <c r="E11" s="19"/>
      <c r="F11" s="19"/>
      <c r="G11" s="19"/>
      <c r="H11" s="19"/>
      <c r="I11" s="19"/>
      <c r="J11" s="19"/>
    </row>
    <row r="12" spans="1:10" ht="15">
      <c r="A12" s="4" t="s">
        <v>144</v>
      </c>
      <c r="B12" s="16">
        <v>1.19</v>
      </c>
      <c r="C12" s="16">
        <v>1.157</v>
      </c>
      <c r="D12" s="16">
        <v>1.223</v>
      </c>
      <c r="E12" s="19"/>
      <c r="F12" s="19"/>
      <c r="G12" s="19"/>
      <c r="H12" s="19"/>
      <c r="I12" s="19"/>
      <c r="J12" s="19"/>
    </row>
    <row r="13" spans="1:10" ht="15">
      <c r="A13" s="4" t="s">
        <v>25</v>
      </c>
      <c r="B13" s="16">
        <v>1.01</v>
      </c>
      <c r="C13" s="16">
        <v>0.97</v>
      </c>
      <c r="D13" s="16">
        <v>1.052</v>
      </c>
      <c r="E13" s="19"/>
      <c r="F13" s="19"/>
      <c r="G13" s="19"/>
      <c r="H13" s="19"/>
      <c r="I13" s="19"/>
      <c r="J13" s="19"/>
    </row>
    <row r="14" spans="2:10" ht="15">
      <c r="B14" s="16"/>
      <c r="C14" s="16"/>
      <c r="D14" s="16"/>
      <c r="E14" s="19"/>
      <c r="F14" s="19"/>
      <c r="G14" s="19"/>
      <c r="H14" s="19"/>
      <c r="I14" s="19"/>
      <c r="J14" s="19"/>
    </row>
    <row r="15" spans="5:10" ht="15">
      <c r="E15" s="19"/>
      <c r="F15" s="19"/>
      <c r="G15" s="19"/>
      <c r="H15" s="19"/>
      <c r="I15" s="19"/>
      <c r="J15" s="19"/>
    </row>
    <row r="16" spans="1:10" ht="15">
      <c r="A16" s="4"/>
      <c r="B16" s="22"/>
      <c r="C16" s="22"/>
      <c r="D16" s="23"/>
      <c r="E16" s="19"/>
      <c r="F16" s="19"/>
      <c r="G16" s="19"/>
      <c r="H16" s="19"/>
      <c r="I16" s="19"/>
      <c r="J16" s="19"/>
    </row>
    <row r="17" spans="1:10" ht="15">
      <c r="A17" s="4"/>
      <c r="B17" s="22"/>
      <c r="C17" s="22"/>
      <c r="D17" s="23"/>
      <c r="E17" s="19"/>
      <c r="F17" s="19"/>
      <c r="G17" s="19"/>
      <c r="H17" s="19"/>
      <c r="I17" s="19"/>
      <c r="J17" s="19"/>
    </row>
    <row r="18" spans="1:10" ht="15">
      <c r="A18" s="4"/>
      <c r="B18" s="22"/>
      <c r="C18" s="22"/>
      <c r="D18" s="22"/>
      <c r="E18" s="19"/>
      <c r="F18" s="19"/>
      <c r="G18" s="19"/>
      <c r="H18" s="19"/>
      <c r="I18" s="19"/>
      <c r="J18" s="19"/>
    </row>
    <row r="19" spans="1:10" ht="15">
      <c r="A19" s="4"/>
      <c r="B19" s="22"/>
      <c r="C19" s="22"/>
      <c r="D19" s="22"/>
      <c r="E19" s="19"/>
      <c r="F19" s="19"/>
      <c r="G19" s="19"/>
      <c r="H19" s="19"/>
      <c r="I19" s="19"/>
      <c r="J19" s="19"/>
    </row>
    <row r="20" spans="1:10" ht="15">
      <c r="A20" s="4"/>
      <c r="B20" s="22"/>
      <c r="C20" s="22"/>
      <c r="D20" s="22"/>
      <c r="E20" s="19"/>
      <c r="F20" s="19"/>
      <c r="G20" s="19"/>
      <c r="H20" s="19"/>
      <c r="I20" s="19"/>
      <c r="J20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="90" zoomScaleNormal="90" zoomScalePageLayoutView="0" workbookViewId="0" topLeftCell="A1">
      <selection activeCell="F40" sqref="F40"/>
    </sheetView>
  </sheetViews>
  <sheetFormatPr defaultColWidth="9.00390625" defaultRowHeight="12.75"/>
  <cols>
    <col min="1" max="1" width="18.875" style="2" customWidth="1"/>
    <col min="2" max="2" width="13.25390625" style="15" customWidth="1"/>
    <col min="3" max="3" width="5.875" style="15" customWidth="1"/>
    <col min="4" max="4" width="8.375" style="15" bestFit="1" customWidth="1"/>
    <col min="5" max="5" width="5.375" style="15" bestFit="1" customWidth="1"/>
    <col min="6" max="6" width="11.75390625" style="15" customWidth="1"/>
    <col min="7" max="7" width="5.875" style="15" customWidth="1"/>
    <col min="8" max="8" width="10.875" style="15" customWidth="1"/>
    <col min="9" max="9" width="5.875" style="15" customWidth="1"/>
    <col min="10" max="10" width="11.625" style="15" customWidth="1"/>
    <col min="11" max="11" width="5.875" style="15" customWidth="1"/>
    <col min="12" max="12" width="9.875" style="15" customWidth="1"/>
    <col min="13" max="13" width="5.875" style="15" customWidth="1"/>
    <col min="14" max="16384" width="9.125" style="2" customWidth="1"/>
  </cols>
  <sheetData>
    <row r="1" ht="15">
      <c r="A1" s="2" t="s">
        <v>40</v>
      </c>
    </row>
    <row r="2" ht="15">
      <c r="A2" s="2" t="s">
        <v>134</v>
      </c>
    </row>
    <row r="5" spans="2:10" ht="15">
      <c r="B5" s="15" t="s">
        <v>47</v>
      </c>
      <c r="F5" s="17" t="s">
        <v>48</v>
      </c>
      <c r="J5" s="17" t="s">
        <v>49</v>
      </c>
    </row>
    <row r="6" spans="2:12" ht="15">
      <c r="B6" s="15" t="s">
        <v>195</v>
      </c>
      <c r="D6" s="15" t="s">
        <v>194</v>
      </c>
      <c r="F6" s="15" t="s">
        <v>196</v>
      </c>
      <c r="H6" s="15" t="s">
        <v>197</v>
      </c>
      <c r="J6" s="15" t="s">
        <v>198</v>
      </c>
      <c r="L6" s="15" t="s">
        <v>199</v>
      </c>
    </row>
    <row r="7" spans="1:13" ht="15">
      <c r="A7" s="4" t="s">
        <v>12</v>
      </c>
      <c r="B7" s="20" t="s">
        <v>17</v>
      </c>
      <c r="C7" s="20" t="s">
        <v>2</v>
      </c>
      <c r="D7" s="20" t="s">
        <v>18</v>
      </c>
      <c r="E7" s="15" t="s">
        <v>2</v>
      </c>
      <c r="F7" s="20" t="s">
        <v>17</v>
      </c>
      <c r="G7" s="20" t="s">
        <v>2</v>
      </c>
      <c r="H7" s="20" t="s">
        <v>18</v>
      </c>
      <c r="I7" s="15" t="s">
        <v>2</v>
      </c>
      <c r="J7" s="20" t="s">
        <v>17</v>
      </c>
      <c r="K7" s="20" t="s">
        <v>2</v>
      </c>
      <c r="L7" s="20" t="s">
        <v>18</v>
      </c>
      <c r="M7" s="15" t="s">
        <v>2</v>
      </c>
    </row>
    <row r="8" spans="1:14" ht="15">
      <c r="A8" s="4" t="s">
        <v>7</v>
      </c>
      <c r="B8" s="41">
        <f>SUM(B12:B14)</f>
        <v>1223405</v>
      </c>
      <c r="C8" s="21">
        <f>SUM(C12:C14)</f>
        <v>100</v>
      </c>
      <c r="D8" s="41">
        <v>112308</v>
      </c>
      <c r="E8" s="21">
        <v>100</v>
      </c>
      <c r="F8" s="34">
        <v>20181077</v>
      </c>
      <c r="G8" s="15">
        <v>100</v>
      </c>
      <c r="H8" s="34">
        <v>169255</v>
      </c>
      <c r="I8" s="15">
        <v>100</v>
      </c>
      <c r="J8" s="34">
        <v>5589835</v>
      </c>
      <c r="K8" s="15">
        <v>100</v>
      </c>
      <c r="L8" s="34">
        <v>5589835</v>
      </c>
      <c r="M8" s="21">
        <v>100</v>
      </c>
      <c r="N8" s="15"/>
    </row>
    <row r="9" spans="1:14" ht="15">
      <c r="A9" s="4" t="s">
        <v>28</v>
      </c>
      <c r="F9" s="34">
        <v>9546513</v>
      </c>
      <c r="G9" s="21">
        <v>47.3042791521979</v>
      </c>
      <c r="H9" s="34">
        <v>34308</v>
      </c>
      <c r="I9" s="21">
        <v>20.2700067944817</v>
      </c>
      <c r="J9" s="34">
        <v>2937557</v>
      </c>
      <c r="K9" s="21">
        <v>52.5517658392421</v>
      </c>
      <c r="L9" s="34">
        <v>11346</v>
      </c>
      <c r="M9" s="21">
        <v>23.25</v>
      </c>
      <c r="N9" s="15"/>
    </row>
    <row r="10" spans="1:14" ht="15">
      <c r="A10" s="4" t="s">
        <v>29</v>
      </c>
      <c r="F10" s="34">
        <v>5577626</v>
      </c>
      <c r="G10" s="21">
        <v>27.6379005937096</v>
      </c>
      <c r="H10" s="34">
        <v>44321</v>
      </c>
      <c r="I10" s="21">
        <v>26.1859324687602</v>
      </c>
      <c r="J10" s="34">
        <v>1499581</v>
      </c>
      <c r="K10" s="21">
        <v>26.8269278073503</v>
      </c>
      <c r="L10" s="34">
        <v>13855</v>
      </c>
      <c r="M10" s="21">
        <v>28.391393442623</v>
      </c>
      <c r="N10" s="15"/>
    </row>
    <row r="11" spans="1:14" ht="15">
      <c r="A11" s="4" t="s">
        <v>30</v>
      </c>
      <c r="F11" s="34">
        <v>5056938</v>
      </c>
      <c r="G11" s="21">
        <v>25.0578202540925</v>
      </c>
      <c r="H11" s="34">
        <v>90626</v>
      </c>
      <c r="I11" s="21">
        <v>53.5440607367581</v>
      </c>
      <c r="J11" s="34">
        <v>1152697</v>
      </c>
      <c r="K11" s="21">
        <v>20.6213063534076</v>
      </c>
      <c r="L11" s="34">
        <v>23599</v>
      </c>
      <c r="M11" s="21">
        <v>48.3586065573771</v>
      </c>
      <c r="N11" s="15"/>
    </row>
    <row r="12" spans="1:5" ht="15">
      <c r="A12" s="4" t="s">
        <v>31</v>
      </c>
      <c r="B12" s="41">
        <v>639089</v>
      </c>
      <c r="C12" s="21">
        <v>52.24</v>
      </c>
      <c r="D12" s="41">
        <v>41394</v>
      </c>
      <c r="E12" s="15">
        <v>36.8575702532322</v>
      </c>
    </row>
    <row r="13" spans="1:5" ht="15">
      <c r="A13" s="4" t="s">
        <v>32</v>
      </c>
      <c r="B13" s="41">
        <v>414580</v>
      </c>
      <c r="C13" s="21">
        <v>33.89</v>
      </c>
      <c r="D13" s="41">
        <v>46272</v>
      </c>
      <c r="E13" s="15">
        <v>41.2009830110054</v>
      </c>
    </row>
    <row r="14" spans="1:5" ht="15">
      <c r="A14" s="4" t="s">
        <v>33</v>
      </c>
      <c r="B14" s="41">
        <v>169736</v>
      </c>
      <c r="C14" s="21">
        <v>13.87</v>
      </c>
      <c r="D14" s="41">
        <v>24642</v>
      </c>
      <c r="E14" s="15">
        <v>21.9414467357624</v>
      </c>
    </row>
    <row r="15" spans="1:14" ht="15">
      <c r="A15" s="4" t="s">
        <v>23</v>
      </c>
      <c r="B15" s="41">
        <v>515109</v>
      </c>
      <c r="C15" s="21">
        <v>42.1</v>
      </c>
      <c r="D15" s="41">
        <v>52716</v>
      </c>
      <c r="E15" s="21">
        <v>46.9387755102041</v>
      </c>
      <c r="F15" s="34">
        <v>9606282</v>
      </c>
      <c r="G15" s="21">
        <v>47.6004427315747</v>
      </c>
      <c r="H15" s="34">
        <v>90216</v>
      </c>
      <c r="I15" s="21">
        <v>53.3018226935689</v>
      </c>
      <c r="J15" s="34">
        <v>2711710</v>
      </c>
      <c r="K15" s="15">
        <v>48.5134893373408</v>
      </c>
      <c r="L15" s="34">
        <v>26424</v>
      </c>
      <c r="M15" s="21">
        <v>54.1486505871022</v>
      </c>
      <c r="N15" s="15"/>
    </row>
    <row r="16" spans="1:14" ht="15">
      <c r="A16" s="4" t="s">
        <v>24</v>
      </c>
      <c r="B16" s="41">
        <v>708296</v>
      </c>
      <c r="C16" s="21">
        <v>57.9</v>
      </c>
      <c r="D16" s="41">
        <v>59592</v>
      </c>
      <c r="E16" s="21">
        <v>53.0612244897959</v>
      </c>
      <c r="F16" s="34">
        <v>10574795</v>
      </c>
      <c r="G16" s="21">
        <v>52.3995572684253</v>
      </c>
      <c r="H16" s="34">
        <v>79039</v>
      </c>
      <c r="I16" s="21">
        <v>46.6981773064311</v>
      </c>
      <c r="J16" s="34">
        <v>2877890</v>
      </c>
      <c r="K16" s="21">
        <v>51.4865106626592</v>
      </c>
      <c r="L16" s="34">
        <v>22375</v>
      </c>
      <c r="M16" s="21">
        <v>45.8513494128978</v>
      </c>
      <c r="N16" s="15"/>
    </row>
    <row r="17" spans="1:5" ht="15">
      <c r="A17" s="4" t="s">
        <v>9</v>
      </c>
      <c r="B17" s="41">
        <v>1064229</v>
      </c>
      <c r="C17" s="21">
        <v>86.9891000935912</v>
      </c>
      <c r="D17" s="41">
        <v>93536</v>
      </c>
      <c r="E17" s="21">
        <v>83.2852512732842</v>
      </c>
    </row>
    <row r="18" spans="1:5" ht="15">
      <c r="A18" s="4" t="s">
        <v>144</v>
      </c>
      <c r="B18" s="41">
        <v>92315</v>
      </c>
      <c r="C18" s="21">
        <v>7.54574323302586</v>
      </c>
      <c r="D18" s="41">
        <v>12605</v>
      </c>
      <c r="E18" s="21">
        <v>11.2235993873989</v>
      </c>
    </row>
    <row r="19" spans="1:5" ht="15">
      <c r="A19" s="4" t="s">
        <v>25</v>
      </c>
      <c r="B19" s="41">
        <v>17718</v>
      </c>
      <c r="C19" s="21">
        <v>1.44825303149815</v>
      </c>
      <c r="D19" s="41">
        <v>1380</v>
      </c>
      <c r="E19" s="21">
        <v>1.22876375681163</v>
      </c>
    </row>
    <row r="20" spans="1:5" ht="15">
      <c r="A20" s="4" t="s">
        <v>11</v>
      </c>
      <c r="B20" s="41">
        <v>21091</v>
      </c>
      <c r="C20" s="21">
        <v>1.72395895063368</v>
      </c>
      <c r="D20" s="41">
        <v>2132</v>
      </c>
      <c r="E20" s="21">
        <v>1.89835096342202</v>
      </c>
    </row>
    <row r="21" spans="1:14" ht="15">
      <c r="A21" s="4" t="s">
        <v>14</v>
      </c>
      <c r="B21" s="41">
        <v>291751</v>
      </c>
      <c r="C21" s="21">
        <v>23.8474585276339</v>
      </c>
      <c r="D21" s="41">
        <v>53441</v>
      </c>
      <c r="E21" s="21">
        <v>47.5843216867899</v>
      </c>
      <c r="F21" s="34">
        <v>1171149</v>
      </c>
      <c r="G21" s="21">
        <v>5.80320366450215</v>
      </c>
      <c r="H21" s="34">
        <v>63817</v>
      </c>
      <c r="I21" s="21">
        <v>37.7046468346578</v>
      </c>
      <c r="J21" s="34">
        <v>304598</v>
      </c>
      <c r="K21" s="21">
        <v>5.44914116427408</v>
      </c>
      <c r="L21" s="34">
        <v>17931</v>
      </c>
      <c r="M21" s="21">
        <v>36.7438524590164</v>
      </c>
      <c r="N21" s="15"/>
    </row>
    <row r="22" spans="1:14" ht="15">
      <c r="A22" s="4" t="s">
        <v>15</v>
      </c>
      <c r="B22" s="41">
        <v>742753</v>
      </c>
      <c r="C22" s="21">
        <v>60.7119473927277</v>
      </c>
      <c r="D22" s="41">
        <v>103523</v>
      </c>
      <c r="E22" s="21">
        <v>92.1777611568187</v>
      </c>
      <c r="F22" s="34">
        <v>2630713</v>
      </c>
      <c r="G22" s="21">
        <v>13.0355431476724</v>
      </c>
      <c r="H22" s="34">
        <v>103859</v>
      </c>
      <c r="I22" s="21">
        <v>61.3624412868157</v>
      </c>
      <c r="J22" s="34">
        <v>772345</v>
      </c>
      <c r="K22" s="21">
        <v>13.816955241076</v>
      </c>
      <c r="L22" s="34">
        <v>32636</v>
      </c>
      <c r="M22" s="21">
        <v>66.8770491803279</v>
      </c>
      <c r="N22" s="15"/>
    </row>
    <row r="23" spans="1:14" ht="15">
      <c r="A23" s="4" t="s">
        <v>51</v>
      </c>
      <c r="B23" s="41">
        <v>116019</v>
      </c>
      <c r="C23" s="21">
        <v>9.48328640147784</v>
      </c>
      <c r="D23" s="41">
        <v>35697</v>
      </c>
      <c r="E23" s="21">
        <v>31.7849129180468</v>
      </c>
      <c r="F23" s="34">
        <v>102952</v>
      </c>
      <c r="G23" s="21">
        <v>0.510141257575104</v>
      </c>
      <c r="H23" s="34">
        <v>14560</v>
      </c>
      <c r="I23" s="21">
        <v>8.60240465569703</v>
      </c>
      <c r="J23" s="34">
        <v>26191</v>
      </c>
      <c r="K23" s="15">
        <v>0.468546924909233</v>
      </c>
      <c r="L23" s="34">
        <v>3613</v>
      </c>
      <c r="M23" s="21">
        <v>7.40368852459016</v>
      </c>
      <c r="N23" s="15"/>
    </row>
    <row r="24" spans="1:14" ht="15">
      <c r="A24" s="4" t="s">
        <v>13</v>
      </c>
      <c r="B24" s="41">
        <v>127182</v>
      </c>
      <c r="C24" s="21">
        <v>10.3957397591149</v>
      </c>
      <c r="D24" s="41">
        <v>20110</v>
      </c>
      <c r="E24" s="21">
        <v>17.9061153257114</v>
      </c>
      <c r="F24" s="34">
        <v>395735</v>
      </c>
      <c r="G24" s="21">
        <v>1.96092111436867</v>
      </c>
      <c r="H24" s="34">
        <v>23172</v>
      </c>
      <c r="I24" s="21">
        <v>13.6905852116629</v>
      </c>
      <c r="J24" s="34">
        <v>102772</v>
      </c>
      <c r="K24" s="21">
        <v>1.83855158515412</v>
      </c>
      <c r="L24" s="34">
        <v>6031</v>
      </c>
      <c r="M24" s="21">
        <v>12.358606557377</v>
      </c>
      <c r="N24" s="15"/>
    </row>
    <row r="25" spans="4:14" ht="15">
      <c r="D25" s="41"/>
      <c r="F25" s="34"/>
      <c r="H25" s="34"/>
      <c r="J25" s="34"/>
      <c r="L25" s="34"/>
      <c r="N25" s="15"/>
    </row>
    <row r="26" spans="2:14" ht="15">
      <c r="B26" s="41"/>
      <c r="C26" s="21"/>
      <c r="D26" s="41"/>
      <c r="E26" s="21"/>
      <c r="F26" s="41"/>
      <c r="G26" s="21"/>
      <c r="H26" s="41"/>
      <c r="I26" s="21"/>
      <c r="J26" s="34"/>
      <c r="L26" s="34"/>
      <c r="M26" s="21"/>
      <c r="N26" s="15"/>
    </row>
    <row r="27" spans="1:14" ht="15">
      <c r="A27" s="4"/>
      <c r="F27" s="41"/>
      <c r="G27" s="21"/>
      <c r="H27" s="41"/>
      <c r="I27" s="21"/>
      <c r="J27" s="34"/>
      <c r="K27" s="21"/>
      <c r="L27" s="34"/>
      <c r="M27" s="21"/>
      <c r="N27" s="15"/>
    </row>
    <row r="28" spans="6:14" ht="15">
      <c r="F28" s="41"/>
      <c r="G28" s="21"/>
      <c r="J28" s="34"/>
      <c r="K28" s="21"/>
      <c r="L28" s="34"/>
      <c r="M28" s="21"/>
      <c r="N28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6.75390625" style="2" customWidth="1"/>
    <col min="2" max="4" width="5.375" style="2" customWidth="1"/>
    <col min="5" max="16384" width="9.125" style="2" customWidth="1"/>
  </cols>
  <sheetData>
    <row r="1" spans="1:6" ht="15">
      <c r="A1" s="4" t="s">
        <v>38</v>
      </c>
      <c r="F1" s="2" t="s">
        <v>12</v>
      </c>
    </row>
    <row r="2" ht="15">
      <c r="A2" s="2" t="s">
        <v>203</v>
      </c>
    </row>
    <row r="5" spans="2:4" ht="15">
      <c r="B5" s="2" t="s">
        <v>130</v>
      </c>
      <c r="C5" s="2" t="s">
        <v>125</v>
      </c>
      <c r="D5" s="2" t="s">
        <v>124</v>
      </c>
    </row>
    <row r="6" spans="1:4" ht="15">
      <c r="A6" s="2" t="s">
        <v>127</v>
      </c>
      <c r="B6" s="15">
        <v>1</v>
      </c>
      <c r="C6" s="15"/>
      <c r="D6" s="15"/>
    </row>
    <row r="7" spans="1:10" ht="15">
      <c r="A7" s="4" t="s">
        <v>128</v>
      </c>
      <c r="B7" s="15">
        <v>1.012</v>
      </c>
      <c r="C7" s="16">
        <v>0.987</v>
      </c>
      <c r="D7" s="16">
        <v>1.039</v>
      </c>
      <c r="E7" s="15"/>
      <c r="F7" s="15"/>
      <c r="G7" s="15"/>
      <c r="H7" s="15"/>
      <c r="I7" s="15"/>
      <c r="J7" s="15"/>
    </row>
    <row r="8" spans="1:10" ht="15">
      <c r="A8" s="4" t="s">
        <v>129</v>
      </c>
      <c r="B8" s="15">
        <v>0.998</v>
      </c>
      <c r="C8" s="16">
        <v>0.974</v>
      </c>
      <c r="D8" s="16">
        <v>1.023</v>
      </c>
      <c r="E8" s="19"/>
      <c r="F8" s="19"/>
      <c r="G8" s="19"/>
      <c r="H8" s="19"/>
      <c r="I8" s="19"/>
      <c r="J8" s="19"/>
    </row>
    <row r="9" spans="1:10" ht="15">
      <c r="A9" s="4" t="s">
        <v>23</v>
      </c>
      <c r="B9" s="15">
        <v>1</v>
      </c>
      <c r="C9" s="16"/>
      <c r="D9" s="16"/>
      <c r="E9" s="19"/>
      <c r="F9" s="19"/>
      <c r="G9" s="19"/>
      <c r="H9" s="19"/>
      <c r="I9" s="19"/>
      <c r="J9" s="19"/>
    </row>
    <row r="10" spans="1:10" ht="15">
      <c r="A10" s="4" t="s">
        <v>24</v>
      </c>
      <c r="B10" s="15">
        <v>1.034</v>
      </c>
      <c r="C10" s="22">
        <v>1.015</v>
      </c>
      <c r="D10" s="22">
        <v>1.054</v>
      </c>
      <c r="E10" s="19"/>
      <c r="F10" s="19"/>
      <c r="G10" s="19"/>
      <c r="H10" s="19"/>
      <c r="I10" s="19"/>
      <c r="J10" s="19"/>
    </row>
    <row r="11" spans="1:10" ht="15">
      <c r="A11" s="4"/>
      <c r="B11" s="15"/>
      <c r="C11" s="22"/>
      <c r="D11" s="22"/>
      <c r="E11" s="19"/>
      <c r="F11" s="19"/>
      <c r="G11" s="19"/>
      <c r="H11" s="19"/>
      <c r="I11" s="19"/>
      <c r="J11" s="19"/>
    </row>
    <row r="12" spans="1:10" ht="15">
      <c r="A12" s="4"/>
      <c r="B12" s="15"/>
      <c r="C12" s="16"/>
      <c r="D12" s="16"/>
      <c r="E12" s="19"/>
      <c r="F12" s="19"/>
      <c r="G12" s="19"/>
      <c r="H12" s="19"/>
      <c r="I12" s="19"/>
      <c r="J12" s="19"/>
    </row>
    <row r="13" spans="1:10" ht="15">
      <c r="A13" s="4"/>
      <c r="B13" s="16"/>
      <c r="C13" s="16"/>
      <c r="D13" s="16"/>
      <c r="E13" s="19"/>
      <c r="F13" s="19"/>
      <c r="G13" s="19"/>
      <c r="H13" s="19"/>
      <c r="I13" s="19"/>
      <c r="J13" s="19"/>
    </row>
    <row r="14" spans="2:10" ht="15">
      <c r="B14" s="16"/>
      <c r="C14" s="16"/>
      <c r="D14" s="16"/>
      <c r="E14" s="19"/>
      <c r="F14" s="19"/>
      <c r="G14" s="19"/>
      <c r="H14" s="19"/>
      <c r="I14" s="19"/>
      <c r="J14" s="19"/>
    </row>
    <row r="15" spans="5:10" ht="15">
      <c r="E15" s="19"/>
      <c r="F15" s="19"/>
      <c r="G15" s="19"/>
      <c r="H15" s="19"/>
      <c r="I15" s="19"/>
      <c r="J15" s="19"/>
    </row>
    <row r="16" spans="1:10" ht="15">
      <c r="A16" s="4"/>
      <c r="B16" s="22"/>
      <c r="C16" s="22"/>
      <c r="D16" s="23"/>
      <c r="E16" s="19"/>
      <c r="F16" s="19"/>
      <c r="G16" s="19"/>
      <c r="H16" s="19"/>
      <c r="I16" s="19"/>
      <c r="J16" s="19"/>
    </row>
    <row r="17" spans="1:10" ht="15">
      <c r="A17" s="4"/>
      <c r="B17" s="22"/>
      <c r="C17" s="22"/>
      <c r="D17" s="23"/>
      <c r="E17" s="19"/>
      <c r="F17" s="19"/>
      <c r="G17" s="19"/>
      <c r="H17" s="19"/>
      <c r="I17" s="19"/>
      <c r="J17" s="19"/>
    </row>
    <row r="18" spans="1:10" ht="15">
      <c r="A18" s="4"/>
      <c r="B18" s="22"/>
      <c r="C18" s="22"/>
      <c r="D18" s="22"/>
      <c r="E18" s="19"/>
      <c r="F18" s="19"/>
      <c r="G18" s="19"/>
      <c r="H18" s="19"/>
      <c r="I18" s="19"/>
      <c r="J18" s="19"/>
    </row>
    <row r="19" spans="1:10" ht="15">
      <c r="A19" s="4"/>
      <c r="B19" s="22"/>
      <c r="C19" s="22"/>
      <c r="D19" s="22"/>
      <c r="E19" s="19"/>
      <c r="F19" s="19"/>
      <c r="G19" s="19"/>
      <c r="H19" s="19"/>
      <c r="I19" s="19"/>
      <c r="J19" s="19"/>
    </row>
    <row r="20" spans="1:10" ht="15">
      <c r="A20" s="4"/>
      <c r="B20" s="22"/>
      <c r="C20" s="22"/>
      <c r="D20" s="22"/>
      <c r="E20" s="19"/>
      <c r="F20" s="19"/>
      <c r="G20" s="19"/>
      <c r="H20" s="19"/>
      <c r="I20" s="19"/>
      <c r="J20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I21" sqref="I21"/>
    </sheetView>
  </sheetViews>
  <sheetFormatPr defaultColWidth="9.00390625" defaultRowHeight="12.75"/>
  <cols>
    <col min="1" max="1" width="36.00390625" style="2" customWidth="1"/>
    <col min="2" max="3" width="5.125" style="2" customWidth="1"/>
    <col min="4" max="4" width="5.125" style="15" customWidth="1"/>
    <col min="5" max="5" width="2.625" style="15" customWidth="1"/>
    <col min="6" max="7" width="5.625" style="2" customWidth="1"/>
    <col min="8" max="8" width="5.625" style="15" customWidth="1"/>
    <col min="9" max="16384" width="9.125" style="2" customWidth="1"/>
  </cols>
  <sheetData>
    <row r="1" ht="15">
      <c r="A1" s="4" t="s">
        <v>119</v>
      </c>
    </row>
    <row r="2" ht="15">
      <c r="A2" s="2" t="s">
        <v>171</v>
      </c>
    </row>
    <row r="5" spans="2:8" ht="15">
      <c r="B5" s="49" t="s">
        <v>8</v>
      </c>
      <c r="C5" s="49"/>
      <c r="D5" s="49"/>
      <c r="E5" s="3"/>
      <c r="F5" s="49" t="s">
        <v>19</v>
      </c>
      <c r="G5" s="49"/>
      <c r="H5" s="49"/>
    </row>
    <row r="6" spans="2:8" ht="15">
      <c r="B6" s="2" t="s">
        <v>130</v>
      </c>
      <c r="C6" s="2" t="s">
        <v>125</v>
      </c>
      <c r="D6" s="15" t="s">
        <v>124</v>
      </c>
      <c r="F6" s="17" t="s">
        <v>130</v>
      </c>
      <c r="G6" s="17" t="s">
        <v>125</v>
      </c>
      <c r="H6" s="17" t="s">
        <v>124</v>
      </c>
    </row>
    <row r="7" spans="2:12" ht="15">
      <c r="B7" s="15"/>
      <c r="C7" s="15"/>
      <c r="F7" s="15"/>
      <c r="G7" s="15"/>
      <c r="I7" s="15"/>
      <c r="J7" s="15"/>
      <c r="K7" s="15"/>
      <c r="L7" s="15"/>
    </row>
    <row r="8" spans="1:12" ht="15">
      <c r="A8" s="4" t="s">
        <v>14</v>
      </c>
      <c r="B8" s="16">
        <v>1.228</v>
      </c>
      <c r="C8" s="16">
        <v>1.205</v>
      </c>
      <c r="D8" s="16">
        <v>1.251</v>
      </c>
      <c r="E8" s="16"/>
      <c r="F8" s="16">
        <v>1.16</v>
      </c>
      <c r="G8" s="16">
        <v>1.138</v>
      </c>
      <c r="H8" s="16">
        <v>1.182</v>
      </c>
      <c r="I8" s="19"/>
      <c r="J8" s="19"/>
      <c r="K8" s="19"/>
      <c r="L8" s="19"/>
    </row>
    <row r="9" spans="1:12" ht="15">
      <c r="A9" s="4" t="s">
        <v>15</v>
      </c>
      <c r="B9" s="16">
        <v>2.126</v>
      </c>
      <c r="C9" s="16">
        <v>2.126</v>
      </c>
      <c r="D9" s="16">
        <v>2.309</v>
      </c>
      <c r="E9" s="16"/>
      <c r="F9" s="16">
        <v>1.412</v>
      </c>
      <c r="G9" s="16">
        <v>1.382</v>
      </c>
      <c r="H9" s="16">
        <v>1.443</v>
      </c>
      <c r="I9" s="19"/>
      <c r="J9" s="19"/>
      <c r="K9" s="19"/>
      <c r="L9" s="19"/>
    </row>
    <row r="10" spans="1:12" ht="15">
      <c r="A10" s="4" t="s">
        <v>69</v>
      </c>
      <c r="B10" s="16">
        <v>1.161</v>
      </c>
      <c r="C10" s="16">
        <v>1.136</v>
      </c>
      <c r="D10" s="16">
        <v>1.185</v>
      </c>
      <c r="E10" s="16"/>
      <c r="F10" s="16">
        <v>1.142</v>
      </c>
      <c r="G10" s="16">
        <v>1.12</v>
      </c>
      <c r="H10" s="16">
        <v>1.165</v>
      </c>
      <c r="I10" s="19"/>
      <c r="J10" s="19"/>
      <c r="K10" s="19"/>
      <c r="L10" s="19"/>
    </row>
    <row r="11" spans="1:12" ht="15">
      <c r="A11" s="4" t="s">
        <v>131</v>
      </c>
      <c r="B11" s="48">
        <v>3.409</v>
      </c>
      <c r="C11" s="48">
        <v>3.346</v>
      </c>
      <c r="D11" s="48">
        <v>3.473</v>
      </c>
      <c r="E11" s="48"/>
      <c r="F11" s="48">
        <v>3.751</v>
      </c>
      <c r="G11" s="48">
        <v>3.68</v>
      </c>
      <c r="H11" s="48">
        <v>3.823</v>
      </c>
      <c r="I11" s="19"/>
      <c r="J11" s="19"/>
      <c r="K11" s="19"/>
      <c r="L11" s="19"/>
    </row>
    <row r="12" spans="1:12" ht="15">
      <c r="A12" s="4"/>
      <c r="B12" s="22"/>
      <c r="C12" s="22"/>
      <c r="D12" s="16"/>
      <c r="E12" s="16"/>
      <c r="F12" s="22"/>
      <c r="G12" s="22"/>
      <c r="H12" s="16"/>
      <c r="I12" s="19"/>
      <c r="J12" s="19"/>
      <c r="K12" s="19"/>
      <c r="L12" s="19"/>
    </row>
    <row r="13" spans="1:12" ht="15">
      <c r="A13" s="4"/>
      <c r="B13" s="16"/>
      <c r="C13" s="16"/>
      <c r="D13" s="16"/>
      <c r="E13" s="16"/>
      <c r="F13" s="16"/>
      <c r="G13" s="16"/>
      <c r="H13" s="16"/>
      <c r="I13" s="19"/>
      <c r="J13" s="19"/>
      <c r="K13" s="19"/>
      <c r="L13" s="19"/>
    </row>
    <row r="14" spans="1:12" ht="15">
      <c r="A14" s="4"/>
      <c r="B14" s="16"/>
      <c r="C14" s="16"/>
      <c r="D14" s="16"/>
      <c r="E14" s="16"/>
      <c r="F14" s="16"/>
      <c r="G14" s="16"/>
      <c r="H14" s="16"/>
      <c r="I14" s="19"/>
      <c r="J14" s="19"/>
      <c r="K14" s="19"/>
      <c r="L14" s="19"/>
    </row>
    <row r="15" spans="1:12" ht="15">
      <c r="A15" s="4"/>
      <c r="B15" s="16"/>
      <c r="C15" s="16"/>
      <c r="D15" s="16"/>
      <c r="E15" s="16"/>
      <c r="F15" s="16"/>
      <c r="G15" s="16"/>
      <c r="H15" s="16"/>
      <c r="I15" s="19"/>
      <c r="J15" s="19"/>
      <c r="K15" s="19"/>
      <c r="L15" s="19"/>
    </row>
    <row r="16" spans="1:12" ht="15">
      <c r="A16" s="4"/>
      <c r="B16" s="22"/>
      <c r="C16" s="16"/>
      <c r="D16" s="23"/>
      <c r="E16" s="23"/>
      <c r="F16" s="22"/>
      <c r="G16" s="16"/>
      <c r="H16" s="23"/>
      <c r="I16" s="19"/>
      <c r="J16" s="19"/>
      <c r="K16" s="19"/>
      <c r="L16" s="19"/>
    </row>
    <row r="17" spans="1:12" ht="15">
      <c r="A17" s="4"/>
      <c r="B17" s="22"/>
      <c r="C17" s="22"/>
      <c r="D17" s="23"/>
      <c r="E17" s="23"/>
      <c r="F17" s="22"/>
      <c r="G17" s="22"/>
      <c r="H17" s="23"/>
      <c r="I17" s="19"/>
      <c r="J17" s="19"/>
      <c r="K17" s="19"/>
      <c r="L17" s="19"/>
    </row>
    <row r="18" spans="1:12" ht="15">
      <c r="A18" s="4"/>
      <c r="B18" s="22"/>
      <c r="C18" s="22"/>
      <c r="D18" s="16"/>
      <c r="E18" s="16"/>
      <c r="F18" s="22"/>
      <c r="G18" s="22"/>
      <c r="H18" s="16"/>
      <c r="I18" s="19"/>
      <c r="J18" s="19"/>
      <c r="K18" s="19"/>
      <c r="L18" s="19"/>
    </row>
    <row r="19" spans="1:12" ht="15">
      <c r="A19" s="4"/>
      <c r="B19" s="22"/>
      <c r="C19" s="22"/>
      <c r="D19" s="16"/>
      <c r="E19" s="16"/>
      <c r="F19" s="22"/>
      <c r="G19" s="22"/>
      <c r="H19" s="16"/>
      <c r="I19" s="19"/>
      <c r="J19" s="19"/>
      <c r="K19" s="19"/>
      <c r="L19" s="19"/>
    </row>
    <row r="20" spans="1:12" ht="15">
      <c r="A20" s="4"/>
      <c r="B20" s="22"/>
      <c r="C20" s="22"/>
      <c r="D20" s="16"/>
      <c r="E20" s="16"/>
      <c r="F20" s="22"/>
      <c r="G20" s="22"/>
      <c r="H20" s="16"/>
      <c r="I20" s="19"/>
      <c r="J20" s="19"/>
      <c r="K20" s="19"/>
      <c r="L20" s="19"/>
    </row>
  </sheetData>
  <sheetProtection/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G30" sqref="G30"/>
    </sheetView>
  </sheetViews>
  <sheetFormatPr defaultColWidth="22.75390625" defaultRowHeight="12.75"/>
  <cols>
    <col min="1" max="1" width="13.875" style="4" customWidth="1"/>
    <col min="2" max="3" width="13.875" style="15" customWidth="1"/>
    <col min="4" max="7" width="13.875" style="2" customWidth="1"/>
    <col min="8" max="16384" width="22.75390625" style="2" customWidth="1"/>
  </cols>
  <sheetData>
    <row r="1" ht="15">
      <c r="A1" s="4" t="s">
        <v>120</v>
      </c>
    </row>
    <row r="2" ht="15">
      <c r="A2" s="4" t="s">
        <v>192</v>
      </c>
    </row>
    <row r="5" spans="2:7" ht="15">
      <c r="B5" s="4"/>
      <c r="C5" s="15" t="s">
        <v>90</v>
      </c>
      <c r="D5" s="15" t="s">
        <v>91</v>
      </c>
      <c r="E5" s="15">
        <v>585.3</v>
      </c>
      <c r="F5" s="15" t="s">
        <v>92</v>
      </c>
      <c r="G5" s="15" t="s">
        <v>95</v>
      </c>
    </row>
    <row r="6" spans="1:10" ht="15">
      <c r="A6" s="4" t="s">
        <v>7</v>
      </c>
      <c r="B6" s="4" t="s">
        <v>96</v>
      </c>
      <c r="C6" s="15">
        <v>52.4</v>
      </c>
      <c r="D6" s="2">
        <v>54.8</v>
      </c>
      <c r="E6" s="2">
        <v>55.1</v>
      </c>
      <c r="F6" s="2">
        <v>47.7</v>
      </c>
      <c r="G6" s="2">
        <v>51.1</v>
      </c>
      <c r="I6" s="15"/>
      <c r="J6" s="15"/>
    </row>
    <row r="7" spans="2:7" ht="15">
      <c r="B7" s="4" t="s">
        <v>19</v>
      </c>
      <c r="C7" s="15">
        <v>47.7</v>
      </c>
      <c r="D7" s="2">
        <v>54.1</v>
      </c>
      <c r="E7" s="2">
        <v>55.6</v>
      </c>
      <c r="F7" s="2">
        <v>50.6</v>
      </c>
      <c r="G7" s="2">
        <v>41.7</v>
      </c>
    </row>
    <row r="8" spans="1:7" ht="15">
      <c r="A8" s="4" t="s">
        <v>14</v>
      </c>
      <c r="B8" s="4" t="s">
        <v>96</v>
      </c>
      <c r="C8" s="15">
        <v>59.2</v>
      </c>
      <c r="D8" s="2">
        <v>61.2</v>
      </c>
      <c r="E8" s="2">
        <v>60.8</v>
      </c>
      <c r="F8" s="2">
        <v>51.8</v>
      </c>
      <c r="G8" s="2">
        <v>59.6</v>
      </c>
    </row>
    <row r="9" spans="2:7" ht="15">
      <c r="B9" s="4" t="s">
        <v>19</v>
      </c>
      <c r="C9" s="15">
        <v>60.6</v>
      </c>
      <c r="D9" s="2">
        <v>65</v>
      </c>
      <c r="E9" s="2">
        <v>63.7</v>
      </c>
      <c r="F9" s="2">
        <v>54.3</v>
      </c>
      <c r="G9" s="2">
        <v>58.8</v>
      </c>
    </row>
    <row r="10" spans="1:7" ht="15">
      <c r="A10" s="4" t="s">
        <v>15</v>
      </c>
      <c r="B10" s="4" t="s">
        <v>96</v>
      </c>
      <c r="C10" s="15">
        <v>54.3</v>
      </c>
      <c r="D10" s="2">
        <v>57</v>
      </c>
      <c r="E10" s="2">
        <v>56.3</v>
      </c>
      <c r="F10" s="2">
        <v>48.2</v>
      </c>
      <c r="G10" s="2">
        <v>53.8</v>
      </c>
    </row>
    <row r="11" spans="2:7" ht="15">
      <c r="B11" s="4" t="s">
        <v>19</v>
      </c>
      <c r="C11" s="15">
        <v>53.9</v>
      </c>
      <c r="D11" s="2">
        <v>58.8</v>
      </c>
      <c r="E11" s="2">
        <v>58.1</v>
      </c>
      <c r="F11" s="2">
        <v>52.2</v>
      </c>
      <c r="G11" s="2">
        <v>50.1</v>
      </c>
    </row>
    <row r="13" spans="4:7" ht="15">
      <c r="D13" s="15"/>
      <c r="E13" s="15"/>
      <c r="F13" s="15"/>
      <c r="G13" s="15"/>
    </row>
    <row r="14" ht="15">
      <c r="I14" s="15"/>
    </row>
    <row r="15" ht="15">
      <c r="I15" s="15"/>
    </row>
    <row r="16" ht="15">
      <c r="I16" s="15"/>
    </row>
    <row r="17" ht="15">
      <c r="I17" s="15"/>
    </row>
    <row r="18" ht="15">
      <c r="I18" s="15"/>
    </row>
    <row r="22" ht="15">
      <c r="H22" s="15"/>
    </row>
    <row r="23" ht="15">
      <c r="H23" s="15"/>
    </row>
    <row r="24" ht="15">
      <c r="H24" s="15"/>
    </row>
    <row r="25" spans="4:8" ht="15">
      <c r="D25" s="15"/>
      <c r="E25" s="15"/>
      <c r="F25" s="15"/>
      <c r="H25" s="15"/>
    </row>
    <row r="26" spans="4:8" ht="15">
      <c r="D26" s="15"/>
      <c r="E26" s="15"/>
      <c r="F26" s="15"/>
      <c r="G26" s="15"/>
      <c r="H26" s="15"/>
    </row>
    <row r="27" spans="4:8" ht="15">
      <c r="D27" s="15"/>
      <c r="E27" s="15"/>
      <c r="F27" s="15"/>
      <c r="G27" s="15"/>
      <c r="H2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20.875" style="4" customWidth="1"/>
    <col min="2" max="2" width="14.00390625" style="15" bestFit="1" customWidth="1"/>
    <col min="3" max="3" width="13.875" style="15" customWidth="1"/>
    <col min="4" max="7" width="13.875" style="2" customWidth="1"/>
    <col min="8" max="8" width="9.75390625" style="2" customWidth="1"/>
    <col min="9" max="16384" width="9.125" style="2" customWidth="1"/>
  </cols>
  <sheetData>
    <row r="1" ht="15">
      <c r="A1" s="4" t="s">
        <v>39</v>
      </c>
    </row>
    <row r="2" ht="15">
      <c r="A2" s="4" t="s">
        <v>172</v>
      </c>
    </row>
    <row r="5" spans="2:7" ht="15">
      <c r="B5" s="4"/>
      <c r="C5" s="15" t="s">
        <v>90</v>
      </c>
      <c r="D5" s="15" t="s">
        <v>91</v>
      </c>
      <c r="E5" s="15">
        <v>585.3</v>
      </c>
      <c r="F5" s="15" t="s">
        <v>92</v>
      </c>
      <c r="G5" s="15" t="s">
        <v>97</v>
      </c>
    </row>
    <row r="6" spans="1:10" ht="15">
      <c r="A6" s="4" t="s">
        <v>7</v>
      </c>
      <c r="B6" s="4" t="s">
        <v>96</v>
      </c>
      <c r="C6" s="15">
        <v>56.5</v>
      </c>
      <c r="D6" s="2">
        <v>54.2</v>
      </c>
      <c r="E6" s="2">
        <v>58.6</v>
      </c>
      <c r="F6" s="2">
        <v>63.8</v>
      </c>
      <c r="G6" s="2">
        <v>53.4</v>
      </c>
      <c r="I6" s="15"/>
      <c r="J6" s="15"/>
    </row>
    <row r="7" spans="2:7" ht="15">
      <c r="B7" s="4" t="s">
        <v>19</v>
      </c>
      <c r="C7" s="15">
        <v>62.9</v>
      </c>
      <c r="D7" s="2">
        <v>71.4</v>
      </c>
      <c r="E7" s="2">
        <v>72.3</v>
      </c>
      <c r="F7" s="2">
        <v>63</v>
      </c>
      <c r="G7" s="2">
        <v>57.4</v>
      </c>
    </row>
    <row r="8" spans="1:7" ht="15">
      <c r="A8" s="4" t="s">
        <v>51</v>
      </c>
      <c r="B8" s="4" t="s">
        <v>96</v>
      </c>
      <c r="C8" s="15">
        <v>70.7</v>
      </c>
      <c r="D8" s="2">
        <v>69.7</v>
      </c>
      <c r="E8" s="2">
        <v>72.8</v>
      </c>
      <c r="F8" s="2">
        <v>74.6</v>
      </c>
      <c r="G8" s="2">
        <v>68</v>
      </c>
    </row>
    <row r="9" spans="2:7" ht="15">
      <c r="B9" s="4" t="s">
        <v>19</v>
      </c>
      <c r="C9" s="15">
        <v>77.2</v>
      </c>
      <c r="D9" s="2">
        <v>81.7</v>
      </c>
      <c r="E9" s="2">
        <v>79.9</v>
      </c>
      <c r="F9" s="2">
        <v>70.1</v>
      </c>
      <c r="G9" s="2">
        <v>76.2</v>
      </c>
    </row>
    <row r="10" spans="1:7" ht="15">
      <c r="A10" s="4" t="s">
        <v>15</v>
      </c>
      <c r="B10" s="4" t="s">
        <v>96</v>
      </c>
      <c r="C10" s="15">
        <v>58.5</v>
      </c>
      <c r="D10" s="2">
        <v>56.3</v>
      </c>
      <c r="E10" s="2">
        <v>59.8</v>
      </c>
      <c r="F10" s="2">
        <v>64.9</v>
      </c>
      <c r="G10" s="2">
        <v>56</v>
      </c>
    </row>
    <row r="11" spans="2:7" ht="15">
      <c r="B11" s="4" t="s">
        <v>19</v>
      </c>
      <c r="C11" s="15">
        <v>72.5</v>
      </c>
      <c r="D11" s="2">
        <v>76.9</v>
      </c>
      <c r="E11" s="2">
        <v>76.2</v>
      </c>
      <c r="F11" s="2">
        <v>64.1</v>
      </c>
      <c r="G11" s="2">
        <v>71.1</v>
      </c>
    </row>
    <row r="13" spans="4:7" ht="15">
      <c r="D13" s="15"/>
      <c r="E13" s="15"/>
      <c r="F13" s="15"/>
      <c r="G13" s="15"/>
    </row>
    <row r="14" ht="15">
      <c r="I14" s="15"/>
    </row>
    <row r="15" ht="15">
      <c r="I15" s="15"/>
    </row>
    <row r="16" ht="15">
      <c r="I16" s="15"/>
    </row>
    <row r="17" ht="15">
      <c r="I17" s="15"/>
    </row>
    <row r="18" ht="15">
      <c r="I18" s="15"/>
    </row>
    <row r="22" ht="15">
      <c r="H22" s="15"/>
    </row>
    <row r="23" ht="15">
      <c r="H23" s="15"/>
    </row>
    <row r="24" ht="15">
      <c r="H24" s="15"/>
    </row>
    <row r="25" spans="4:8" ht="15">
      <c r="D25" s="15"/>
      <c r="E25" s="15"/>
      <c r="F25" s="15"/>
      <c r="H25" s="15"/>
    </row>
    <row r="26" spans="4:8" ht="15">
      <c r="D26" s="15"/>
      <c r="E26" s="15"/>
      <c r="F26" s="15"/>
      <c r="G26" s="15"/>
      <c r="H26" s="15"/>
    </row>
    <row r="27" spans="4:8" ht="15">
      <c r="D27" s="15"/>
      <c r="E27" s="15"/>
      <c r="F27" s="15"/>
      <c r="G27" s="15"/>
      <c r="H2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1" sqref="A1:A16384"/>
    </sheetView>
  </sheetViews>
  <sheetFormatPr defaultColWidth="9.00390625" defaultRowHeight="12.75"/>
  <cols>
    <col min="1" max="1" width="20.875" style="4" customWidth="1"/>
    <col min="2" max="2" width="14.00390625" style="15" bestFit="1" customWidth="1"/>
    <col min="3" max="3" width="13.875" style="15" customWidth="1"/>
    <col min="4" max="7" width="13.875" style="2" customWidth="1"/>
    <col min="8" max="8" width="9.75390625" style="2" customWidth="1"/>
    <col min="9" max="16384" width="9.125" style="2" customWidth="1"/>
  </cols>
  <sheetData>
    <row r="1" ht="15">
      <c r="A1" s="4" t="s">
        <v>42</v>
      </c>
    </row>
    <row r="2" ht="15">
      <c r="A2" s="4" t="s">
        <v>165</v>
      </c>
    </row>
    <row r="5" spans="2:7" ht="15">
      <c r="B5" s="4"/>
      <c r="C5" s="15" t="s">
        <v>90</v>
      </c>
      <c r="D5" s="15" t="s">
        <v>91</v>
      </c>
      <c r="E5" s="15">
        <v>585.3</v>
      </c>
      <c r="F5" s="15" t="s">
        <v>92</v>
      </c>
      <c r="G5" s="15" t="s">
        <v>95</v>
      </c>
    </row>
    <row r="6" spans="1:10" ht="15">
      <c r="A6" s="4" t="s">
        <v>7</v>
      </c>
      <c r="B6" s="4" t="s">
        <v>96</v>
      </c>
      <c r="C6" s="15">
        <v>35.8</v>
      </c>
      <c r="D6" s="2">
        <v>35.2</v>
      </c>
      <c r="E6" s="2">
        <v>38.1</v>
      </c>
      <c r="F6" s="2">
        <v>45</v>
      </c>
      <c r="G6" s="2">
        <v>31.8</v>
      </c>
      <c r="I6" s="15"/>
      <c r="J6" s="15"/>
    </row>
    <row r="7" spans="2:7" ht="15">
      <c r="B7" s="4" t="s">
        <v>19</v>
      </c>
      <c r="C7" s="15">
        <v>40.7</v>
      </c>
      <c r="D7" s="2">
        <v>40.1</v>
      </c>
      <c r="E7" s="2">
        <v>49.3</v>
      </c>
      <c r="F7" s="2">
        <v>56</v>
      </c>
      <c r="G7" s="2">
        <v>35.3</v>
      </c>
    </row>
    <row r="8" spans="1:7" ht="15">
      <c r="A8" s="4" t="s">
        <v>98</v>
      </c>
      <c r="B8" s="4" t="s">
        <v>96</v>
      </c>
      <c r="C8" s="15">
        <v>37.7</v>
      </c>
      <c r="D8" s="2">
        <v>36.8</v>
      </c>
      <c r="E8" s="2">
        <v>39.5</v>
      </c>
      <c r="F8" s="2">
        <v>45.9</v>
      </c>
      <c r="G8" s="2">
        <v>34.1</v>
      </c>
    </row>
    <row r="9" spans="2:7" ht="15">
      <c r="B9" s="4" t="s">
        <v>19</v>
      </c>
      <c r="C9" s="15">
        <v>74.1</v>
      </c>
      <c r="D9" s="2">
        <v>71.1</v>
      </c>
      <c r="E9" s="2">
        <v>76.4</v>
      </c>
      <c r="F9" s="2">
        <v>80</v>
      </c>
      <c r="G9" s="2">
        <v>71.9</v>
      </c>
    </row>
    <row r="10" spans="1:7" ht="15">
      <c r="A10" s="4" t="s">
        <v>99</v>
      </c>
      <c r="B10" s="4" t="s">
        <v>96</v>
      </c>
      <c r="C10" s="15">
        <v>35.2</v>
      </c>
      <c r="D10" s="2">
        <v>34.9</v>
      </c>
      <c r="E10" s="2">
        <v>37.5</v>
      </c>
      <c r="F10" s="2">
        <v>43.4</v>
      </c>
      <c r="G10" s="2">
        <v>31.5</v>
      </c>
    </row>
    <row r="11" spans="2:7" ht="15">
      <c r="B11" s="4" t="s">
        <v>19</v>
      </c>
      <c r="C11" s="15">
        <v>50.1</v>
      </c>
      <c r="D11" s="2">
        <v>47.5</v>
      </c>
      <c r="E11" s="2">
        <v>54.8</v>
      </c>
      <c r="F11" s="2">
        <v>59.1</v>
      </c>
      <c r="G11" s="2">
        <v>46.9</v>
      </c>
    </row>
    <row r="12" ht="15">
      <c r="H12" s="15"/>
    </row>
    <row r="13" spans="4:7" ht="15">
      <c r="D13" s="15"/>
      <c r="E13" s="15"/>
      <c r="F13" s="15"/>
      <c r="G13" s="15"/>
    </row>
    <row r="25" spans="4:6" ht="15">
      <c r="D25" s="15"/>
      <c r="E25" s="15"/>
      <c r="F25" s="15"/>
    </row>
    <row r="26" spans="4:7" ht="15">
      <c r="D26" s="15"/>
      <c r="E26" s="15"/>
      <c r="F26" s="15"/>
      <c r="G26" s="15"/>
    </row>
    <row r="27" spans="4:7" ht="15">
      <c r="D27" s="15"/>
      <c r="E27" s="15"/>
      <c r="F27" s="15"/>
      <c r="G27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E31" sqref="E31"/>
    </sheetView>
  </sheetViews>
  <sheetFormatPr defaultColWidth="9.00390625" defaultRowHeight="12.75"/>
  <cols>
    <col min="1" max="1" width="25.875" style="4" customWidth="1"/>
    <col min="2" max="2" width="14.00390625" style="15" bestFit="1" customWidth="1"/>
    <col min="3" max="3" width="13.875" style="15" customWidth="1"/>
    <col min="4" max="7" width="13.875" style="2" customWidth="1"/>
    <col min="8" max="8" width="9.75390625" style="2" customWidth="1"/>
    <col min="9" max="16384" width="9.125" style="2" customWidth="1"/>
  </cols>
  <sheetData>
    <row r="1" ht="15">
      <c r="A1" s="4" t="s">
        <v>121</v>
      </c>
    </row>
    <row r="2" ht="15">
      <c r="A2" s="4" t="s">
        <v>166</v>
      </c>
    </row>
    <row r="4" ht="15">
      <c r="O4" s="24"/>
    </row>
    <row r="5" spans="2:20" ht="15">
      <c r="B5" s="4"/>
      <c r="C5" s="15" t="s">
        <v>90</v>
      </c>
      <c r="D5" s="15" t="s">
        <v>91</v>
      </c>
      <c r="E5" s="15">
        <v>585.3</v>
      </c>
      <c r="F5" s="15" t="s">
        <v>92</v>
      </c>
      <c r="G5" s="15" t="s">
        <v>95</v>
      </c>
      <c r="I5" s="4"/>
      <c r="J5" s="15"/>
      <c r="O5" s="4"/>
      <c r="P5" s="4"/>
      <c r="Q5" s="4"/>
      <c r="R5" s="4"/>
      <c r="S5" s="4"/>
      <c r="T5" s="4"/>
    </row>
    <row r="6" spans="1:17" ht="15">
      <c r="A6" s="4" t="s">
        <v>100</v>
      </c>
      <c r="B6" s="4" t="s">
        <v>96</v>
      </c>
      <c r="C6" s="15">
        <v>0.2</v>
      </c>
      <c r="D6" s="2">
        <v>0.3</v>
      </c>
      <c r="E6" s="2">
        <v>0.2</v>
      </c>
      <c r="F6" s="2">
        <v>0.1</v>
      </c>
      <c r="G6" s="2">
        <v>0.1</v>
      </c>
      <c r="I6" s="15"/>
      <c r="J6" s="15"/>
      <c r="O6" s="4"/>
      <c r="P6" s="4"/>
      <c r="Q6" s="15"/>
    </row>
    <row r="7" spans="2:20" ht="15">
      <c r="B7" s="4" t="s">
        <v>19</v>
      </c>
      <c r="C7" s="15">
        <v>0.4</v>
      </c>
      <c r="D7" s="2">
        <v>0.6</v>
      </c>
      <c r="E7" s="2">
        <v>0.6</v>
      </c>
      <c r="F7" s="2">
        <v>0.2</v>
      </c>
      <c r="G7" s="2">
        <v>0.2</v>
      </c>
      <c r="I7" s="21"/>
      <c r="J7" s="21"/>
      <c r="O7" s="4"/>
      <c r="P7" s="4"/>
      <c r="Q7" s="15"/>
      <c r="R7" s="15"/>
      <c r="S7" s="15"/>
      <c r="T7" s="15"/>
    </row>
    <row r="8" spans="1:17" ht="15">
      <c r="A8" s="4" t="s">
        <v>101</v>
      </c>
      <c r="B8" s="4" t="s">
        <v>96</v>
      </c>
      <c r="C8" s="15">
        <v>29.5</v>
      </c>
      <c r="D8" s="2">
        <v>32.9</v>
      </c>
      <c r="E8" s="2">
        <v>31</v>
      </c>
      <c r="F8" s="2">
        <v>24.8</v>
      </c>
      <c r="G8" s="2">
        <v>28.9</v>
      </c>
      <c r="I8" s="12"/>
      <c r="J8" s="21"/>
      <c r="O8" s="4"/>
      <c r="P8" s="4"/>
      <c r="Q8" s="15"/>
    </row>
    <row r="9" spans="2:20" ht="15">
      <c r="B9" s="4" t="s">
        <v>19</v>
      </c>
      <c r="C9" s="15">
        <v>30.7</v>
      </c>
      <c r="D9" s="2">
        <v>34.8</v>
      </c>
      <c r="E9" s="2">
        <v>33.8</v>
      </c>
      <c r="F9" s="2">
        <v>26.7</v>
      </c>
      <c r="G9" s="2">
        <v>28.7</v>
      </c>
      <c r="I9" s="12"/>
      <c r="J9" s="21"/>
      <c r="O9" s="4"/>
      <c r="P9" s="4"/>
      <c r="Q9" s="15"/>
      <c r="R9" s="15"/>
      <c r="S9" s="15"/>
      <c r="T9" s="15"/>
    </row>
    <row r="10" spans="1:17" ht="15">
      <c r="A10" s="4" t="s">
        <v>102</v>
      </c>
      <c r="B10" s="4" t="s">
        <v>96</v>
      </c>
      <c r="C10" s="15">
        <v>44.2</v>
      </c>
      <c r="D10" s="2">
        <v>39</v>
      </c>
      <c r="E10" s="2">
        <v>46.7</v>
      </c>
      <c r="F10" s="2">
        <v>60.5</v>
      </c>
      <c r="G10" s="2">
        <v>39.1</v>
      </c>
      <c r="I10" s="12"/>
      <c r="J10" s="21"/>
      <c r="O10" s="4"/>
      <c r="P10" s="4"/>
      <c r="Q10" s="15"/>
    </row>
    <row r="11" spans="2:20" ht="15">
      <c r="B11" s="4" t="s">
        <v>19</v>
      </c>
      <c r="C11" s="15">
        <v>21.1</v>
      </c>
      <c r="D11" s="2">
        <v>18.9</v>
      </c>
      <c r="E11" s="2">
        <v>28.9</v>
      </c>
      <c r="F11" s="2">
        <v>46.2</v>
      </c>
      <c r="G11" s="2">
        <v>14.3</v>
      </c>
      <c r="O11" s="4"/>
      <c r="P11" s="4"/>
      <c r="Q11" s="15"/>
      <c r="R11" s="15"/>
      <c r="S11" s="15"/>
      <c r="T11" s="15"/>
    </row>
    <row r="12" spans="1:7" ht="15">
      <c r="A12" s="4" t="s">
        <v>103</v>
      </c>
      <c r="B12" s="4" t="s">
        <v>96</v>
      </c>
      <c r="C12" s="15">
        <v>3.6</v>
      </c>
      <c r="D12" s="2">
        <v>3.5</v>
      </c>
      <c r="E12" s="2">
        <v>3.8</v>
      </c>
      <c r="F12" s="2">
        <v>2.3</v>
      </c>
      <c r="G12" s="2">
        <v>3.8</v>
      </c>
    </row>
    <row r="13" spans="2:15" ht="15">
      <c r="B13" s="4" t="s">
        <v>19</v>
      </c>
      <c r="C13" s="15">
        <v>3.6</v>
      </c>
      <c r="D13" s="15">
        <v>4.5</v>
      </c>
      <c r="E13" s="15">
        <v>3.9</v>
      </c>
      <c r="F13" s="15">
        <v>1.7</v>
      </c>
      <c r="G13" s="15">
        <v>3.5</v>
      </c>
      <c r="J13" s="4"/>
      <c r="K13" s="15"/>
      <c r="L13" s="15"/>
      <c r="N13" s="15"/>
      <c r="O13" s="15"/>
    </row>
    <row r="25" spans="4:6" ht="15">
      <c r="D25" s="15"/>
      <c r="E25" s="15"/>
      <c r="F25" s="15"/>
    </row>
    <row r="26" spans="4:7" ht="15">
      <c r="D26" s="15"/>
      <c r="E26" s="15"/>
      <c r="F26" s="15"/>
      <c r="G26" s="15"/>
    </row>
    <row r="27" spans="4:7" ht="15">
      <c r="D27" s="15"/>
      <c r="E27" s="15"/>
      <c r="F27" s="15"/>
      <c r="G27" s="15"/>
    </row>
    <row r="30" ht="15">
      <c r="B30" s="4"/>
    </row>
    <row r="32" ht="15">
      <c r="A32" s="15"/>
    </row>
    <row r="34" ht="15">
      <c r="A34" s="15"/>
    </row>
    <row r="36" ht="15">
      <c r="A36" s="15"/>
    </row>
    <row r="38" ht="15">
      <c r="A38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selection activeCell="J20" sqref="J20"/>
    </sheetView>
  </sheetViews>
  <sheetFormatPr defaultColWidth="9.00390625" defaultRowHeight="12.75"/>
  <cols>
    <col min="1" max="1" width="10.125" style="4" customWidth="1"/>
    <col min="2" max="2" width="10.875" style="4" customWidth="1"/>
    <col min="3" max="4" width="10.125" style="4" customWidth="1"/>
    <col min="5" max="5" width="8.00390625" style="4" customWidth="1"/>
    <col min="6" max="6" width="10.125" style="4" customWidth="1"/>
    <col min="7" max="7" width="5.375" style="4" customWidth="1"/>
    <col min="8" max="8" width="12.875" style="15" customWidth="1"/>
    <col min="9" max="9" width="11.25390625" style="15" customWidth="1"/>
    <col min="10" max="10" width="10.875" style="15" bestFit="1" customWidth="1"/>
    <col min="11" max="11" width="9.875" style="15" customWidth="1"/>
    <col min="12" max="12" width="14.625" style="15" customWidth="1"/>
    <col min="13" max="13" width="9.875" style="15" customWidth="1"/>
    <col min="14" max="14" width="10.25390625" style="15" bestFit="1" customWidth="1"/>
    <col min="15" max="15" width="10.125" style="15" customWidth="1"/>
    <col min="16" max="17" width="9.875" style="2" customWidth="1"/>
    <col min="18" max="18" width="6.25390625" style="2" customWidth="1"/>
    <col min="19" max="16384" width="9.125" style="2" customWidth="1"/>
  </cols>
  <sheetData>
    <row r="1" ht="15">
      <c r="A1" s="4" t="s">
        <v>107</v>
      </c>
    </row>
    <row r="2" ht="15">
      <c r="A2" s="4" t="s">
        <v>173</v>
      </c>
    </row>
    <row r="4" ht="15">
      <c r="R4" s="4"/>
    </row>
    <row r="5" spans="2:18" ht="15">
      <c r="B5" s="4" t="s">
        <v>96</v>
      </c>
      <c r="H5" s="4" t="s">
        <v>48</v>
      </c>
      <c r="I5" s="4"/>
      <c r="J5" s="4"/>
      <c r="K5" s="4"/>
      <c r="L5" s="4"/>
      <c r="R5" s="15"/>
    </row>
    <row r="6" spans="2:17" ht="15">
      <c r="B6" s="4" t="s">
        <v>164</v>
      </c>
      <c r="C6" s="4" t="s">
        <v>91</v>
      </c>
      <c r="D6" s="4">
        <v>585.3</v>
      </c>
      <c r="E6" s="4" t="s">
        <v>92</v>
      </c>
      <c r="F6" s="4" t="s">
        <v>95</v>
      </c>
      <c r="H6" s="4" t="s">
        <v>164</v>
      </c>
      <c r="I6" s="4" t="s">
        <v>91</v>
      </c>
      <c r="J6" s="4">
        <v>585.3</v>
      </c>
      <c r="K6" s="4" t="s">
        <v>92</v>
      </c>
      <c r="L6" s="4" t="s">
        <v>95</v>
      </c>
      <c r="P6" s="15"/>
      <c r="Q6" s="15"/>
    </row>
    <row r="7" spans="1:17" ht="15">
      <c r="A7" s="4" t="s">
        <v>151</v>
      </c>
      <c r="B7" s="4">
        <v>46.2</v>
      </c>
      <c r="C7" s="4">
        <v>43.4</v>
      </c>
      <c r="D7" s="4">
        <v>48.6</v>
      </c>
      <c r="E7" s="4">
        <v>45.8</v>
      </c>
      <c r="F7" s="4">
        <v>46.1</v>
      </c>
      <c r="H7" s="13">
        <v>41.9</v>
      </c>
      <c r="I7" s="13">
        <v>40</v>
      </c>
      <c r="J7" s="13">
        <v>49.2</v>
      </c>
      <c r="K7" s="13">
        <v>33.8</v>
      </c>
      <c r="L7" s="13">
        <v>15.9</v>
      </c>
      <c r="M7" s="21"/>
      <c r="N7" s="21"/>
      <c r="O7" s="21"/>
      <c r="P7" s="21"/>
      <c r="Q7" s="21"/>
    </row>
    <row r="8" spans="1:17" ht="15">
      <c r="A8" s="4" t="s">
        <v>152</v>
      </c>
      <c r="B8" s="4">
        <v>45.2</v>
      </c>
      <c r="C8" s="4">
        <v>38.6</v>
      </c>
      <c r="D8" s="4">
        <v>47.2</v>
      </c>
      <c r="E8" s="4">
        <v>45</v>
      </c>
      <c r="F8" s="4">
        <v>44.6</v>
      </c>
      <c r="H8" s="13">
        <v>39.1</v>
      </c>
      <c r="I8" s="13">
        <v>50</v>
      </c>
      <c r="J8" s="13">
        <v>46.9</v>
      </c>
      <c r="K8" s="13">
        <v>28.1</v>
      </c>
      <c r="L8" s="13">
        <v>15</v>
      </c>
      <c r="M8" s="21"/>
      <c r="N8" s="21"/>
      <c r="O8" s="21"/>
      <c r="P8" s="21"/>
      <c r="Q8" s="21"/>
    </row>
    <row r="9" spans="1:17" ht="15">
      <c r="A9" s="4" t="s">
        <v>153</v>
      </c>
      <c r="B9" s="4">
        <v>44.2</v>
      </c>
      <c r="C9" s="4">
        <v>39.8</v>
      </c>
      <c r="D9" s="4">
        <v>46.2</v>
      </c>
      <c r="E9" s="4">
        <v>44.2</v>
      </c>
      <c r="F9" s="4">
        <v>42.9</v>
      </c>
      <c r="H9" s="13">
        <v>38.9</v>
      </c>
      <c r="I9" s="13">
        <v>50</v>
      </c>
      <c r="J9" s="13">
        <v>46.3</v>
      </c>
      <c r="K9" s="13">
        <v>28.1</v>
      </c>
      <c r="L9" s="13">
        <v>16.8</v>
      </c>
      <c r="M9" s="21"/>
      <c r="N9" s="21"/>
      <c r="O9" s="21"/>
      <c r="P9" s="21"/>
      <c r="Q9" s="21"/>
    </row>
    <row r="10" spans="1:17" ht="15">
      <c r="A10" s="4" t="s">
        <v>154</v>
      </c>
      <c r="B10" s="4">
        <v>43.6</v>
      </c>
      <c r="C10" s="4">
        <v>37.3</v>
      </c>
      <c r="D10" s="4">
        <v>44.5</v>
      </c>
      <c r="E10" s="4">
        <v>43.7</v>
      </c>
      <c r="F10" s="4">
        <v>42.8</v>
      </c>
      <c r="H10" s="13">
        <v>37.3</v>
      </c>
      <c r="I10" s="13">
        <v>50</v>
      </c>
      <c r="J10" s="13">
        <v>43</v>
      </c>
      <c r="K10" s="13">
        <v>32.5</v>
      </c>
      <c r="L10" s="13">
        <v>13.3</v>
      </c>
      <c r="M10" s="21"/>
      <c r="N10" s="21"/>
      <c r="O10" s="21"/>
      <c r="P10" s="21"/>
      <c r="Q10" s="21"/>
    </row>
    <row r="11" spans="1:17" ht="15">
      <c r="A11" s="4" t="s">
        <v>155</v>
      </c>
      <c r="B11" s="4">
        <v>43.2</v>
      </c>
      <c r="C11" s="4">
        <v>39.8</v>
      </c>
      <c r="D11" s="4">
        <v>45</v>
      </c>
      <c r="E11" s="4">
        <v>42.9</v>
      </c>
      <c r="F11" s="4">
        <v>43.2</v>
      </c>
      <c r="H11" s="13">
        <v>35.5</v>
      </c>
      <c r="I11" s="13">
        <v>50</v>
      </c>
      <c r="J11" s="13">
        <v>40.7</v>
      </c>
      <c r="K11" s="13">
        <v>28.9</v>
      </c>
      <c r="L11" s="13">
        <v>17.7</v>
      </c>
      <c r="M11" s="21"/>
      <c r="N11" s="21"/>
      <c r="O11" s="21"/>
      <c r="P11" s="21"/>
      <c r="Q11" s="21"/>
    </row>
    <row r="12" spans="1:17" ht="15">
      <c r="A12" s="4" t="s">
        <v>156</v>
      </c>
      <c r="B12" s="4">
        <v>41.6</v>
      </c>
      <c r="C12" s="4">
        <v>39.8</v>
      </c>
      <c r="D12" s="4">
        <v>43.7</v>
      </c>
      <c r="E12" s="4">
        <v>41.1</v>
      </c>
      <c r="F12" s="4">
        <v>41.6</v>
      </c>
      <c r="H12" s="13">
        <v>35.5</v>
      </c>
      <c r="I12" s="13">
        <v>40</v>
      </c>
      <c r="J12" s="13">
        <v>38.8</v>
      </c>
      <c r="K12" s="13">
        <v>34.6</v>
      </c>
      <c r="L12" s="13">
        <v>17.7</v>
      </c>
      <c r="M12" s="21"/>
      <c r="N12" s="21"/>
      <c r="O12" s="21"/>
      <c r="P12" s="21"/>
      <c r="Q12" s="21"/>
    </row>
    <row r="13" spans="1:17" ht="15">
      <c r="A13" s="4" t="s">
        <v>157</v>
      </c>
      <c r="B13" s="4">
        <v>38.6</v>
      </c>
      <c r="C13" s="4">
        <v>33.7</v>
      </c>
      <c r="D13" s="4">
        <v>41.3</v>
      </c>
      <c r="E13" s="4">
        <v>38.4</v>
      </c>
      <c r="F13" s="4">
        <v>37.2</v>
      </c>
      <c r="H13" s="13">
        <v>34.6</v>
      </c>
      <c r="I13" s="13">
        <v>40</v>
      </c>
      <c r="J13" s="13">
        <v>37.9</v>
      </c>
      <c r="K13" s="13">
        <v>33.3</v>
      </c>
      <c r="L13" s="13">
        <v>17.7</v>
      </c>
      <c r="M13" s="21"/>
      <c r="N13" s="21"/>
      <c r="O13" s="21"/>
      <c r="P13" s="12"/>
      <c r="Q13" s="12"/>
    </row>
    <row r="14" spans="1:17" ht="15">
      <c r="A14" s="4" t="s">
        <v>158</v>
      </c>
      <c r="B14" s="4">
        <v>37.5</v>
      </c>
      <c r="C14" s="4">
        <v>41</v>
      </c>
      <c r="D14" s="4">
        <v>39.8</v>
      </c>
      <c r="E14" s="4">
        <v>36.9</v>
      </c>
      <c r="F14" s="4">
        <v>37.1</v>
      </c>
      <c r="H14" s="13">
        <v>33</v>
      </c>
      <c r="I14" s="13">
        <v>40</v>
      </c>
      <c r="J14" s="13">
        <v>33</v>
      </c>
      <c r="K14" s="13">
        <v>38.2</v>
      </c>
      <c r="L14" s="13">
        <v>22.1</v>
      </c>
      <c r="M14" s="21"/>
      <c r="N14" s="21"/>
      <c r="O14" s="21"/>
      <c r="P14" s="12"/>
      <c r="Q14" s="12"/>
    </row>
    <row r="15" spans="1:15" ht="15">
      <c r="A15" s="4" t="s">
        <v>159</v>
      </c>
      <c r="B15" s="4">
        <v>34.7</v>
      </c>
      <c r="C15" s="4">
        <v>34.9</v>
      </c>
      <c r="D15" s="4">
        <v>35.3</v>
      </c>
      <c r="E15" s="4">
        <v>34.1</v>
      </c>
      <c r="F15" s="4">
        <v>37.1</v>
      </c>
      <c r="H15" s="13">
        <v>35.8</v>
      </c>
      <c r="I15" s="13">
        <v>30</v>
      </c>
      <c r="J15" s="13">
        <v>36.9</v>
      </c>
      <c r="K15" s="13">
        <v>39.5</v>
      </c>
      <c r="L15" s="13">
        <v>23</v>
      </c>
      <c r="M15" s="21"/>
      <c r="N15" s="21"/>
      <c r="O15" s="21"/>
    </row>
    <row r="21" spans="1:7" ht="15">
      <c r="A21" s="40"/>
      <c r="B21" s="40"/>
      <c r="C21" s="40"/>
      <c r="D21" s="40"/>
      <c r="E21" s="40"/>
      <c r="F21" s="40"/>
      <c r="G21" s="40"/>
    </row>
    <row r="33" ht="15">
      <c r="I33" s="15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H23" sqref="H23"/>
    </sheetView>
  </sheetViews>
  <sheetFormatPr defaultColWidth="9.00390625" defaultRowHeight="12.75"/>
  <cols>
    <col min="1" max="6" width="10.125" style="4" customWidth="1"/>
    <col min="7" max="7" width="5.75390625" style="4" customWidth="1"/>
    <col min="8" max="8" width="12.875" style="15" customWidth="1"/>
    <col min="9" max="9" width="11.25390625" style="15" customWidth="1"/>
    <col min="10" max="10" width="10.875" style="15" bestFit="1" customWidth="1"/>
    <col min="11" max="11" width="9.875" style="15" customWidth="1"/>
    <col min="12" max="12" width="14.625" style="15" customWidth="1"/>
    <col min="13" max="13" width="6.25390625" style="2" customWidth="1"/>
    <col min="14" max="16384" width="9.125" style="2" customWidth="1"/>
  </cols>
  <sheetData>
    <row r="1" ht="15">
      <c r="A1" s="4" t="s">
        <v>106</v>
      </c>
    </row>
    <row r="2" ht="15">
      <c r="A2" s="4" t="s">
        <v>174</v>
      </c>
    </row>
    <row r="4" ht="15">
      <c r="M4" s="4"/>
    </row>
    <row r="5" spans="2:13" ht="15">
      <c r="B5" s="4" t="s">
        <v>96</v>
      </c>
      <c r="H5" s="4" t="s">
        <v>48</v>
      </c>
      <c r="I5" s="4"/>
      <c r="J5" s="4"/>
      <c r="K5" s="4"/>
      <c r="L5" s="4"/>
      <c r="M5" s="15"/>
    </row>
    <row r="6" spans="2:12" ht="15">
      <c r="B6" s="4" t="s">
        <v>164</v>
      </c>
      <c r="C6" s="4" t="s">
        <v>91</v>
      </c>
      <c r="D6" s="4">
        <v>585.3</v>
      </c>
      <c r="E6" s="4" t="s">
        <v>92</v>
      </c>
      <c r="F6" s="4" t="s">
        <v>95</v>
      </c>
      <c r="H6" s="15" t="s">
        <v>164</v>
      </c>
      <c r="I6" s="15" t="s">
        <v>91</v>
      </c>
      <c r="J6" s="15">
        <v>585.3</v>
      </c>
      <c r="K6" s="15" t="s">
        <v>92</v>
      </c>
      <c r="L6" s="15" t="s">
        <v>95</v>
      </c>
    </row>
    <row r="7" spans="1:12" ht="15">
      <c r="A7" s="4" t="s">
        <v>151</v>
      </c>
      <c r="B7" s="4">
        <v>51.5</v>
      </c>
      <c r="C7" s="4">
        <v>42.2</v>
      </c>
      <c r="D7" s="4">
        <v>54.8</v>
      </c>
      <c r="E7" s="4">
        <v>50.9</v>
      </c>
      <c r="F7" s="4">
        <v>51.9</v>
      </c>
      <c r="H7" s="21">
        <v>33.7</v>
      </c>
      <c r="I7" s="21">
        <v>20</v>
      </c>
      <c r="J7" s="21">
        <v>39.1</v>
      </c>
      <c r="K7" s="21">
        <v>26.8</v>
      </c>
      <c r="L7" s="21">
        <v>17.7</v>
      </c>
    </row>
    <row r="8" spans="1:12" ht="15">
      <c r="A8" s="4" t="s">
        <v>152</v>
      </c>
      <c r="B8" s="4">
        <v>51.6</v>
      </c>
      <c r="C8" s="4">
        <v>38.6</v>
      </c>
      <c r="D8" s="4">
        <v>55.5</v>
      </c>
      <c r="E8" s="4">
        <v>50.7</v>
      </c>
      <c r="F8" s="4">
        <v>53.2</v>
      </c>
      <c r="H8" s="21">
        <v>35.3</v>
      </c>
      <c r="I8" s="21">
        <v>30</v>
      </c>
      <c r="J8" s="21">
        <v>41.1</v>
      </c>
      <c r="K8" s="21">
        <v>27.2</v>
      </c>
      <c r="L8" s="21">
        <v>18.6</v>
      </c>
    </row>
    <row r="9" spans="1:12" ht="15">
      <c r="A9" s="4" t="s">
        <v>153</v>
      </c>
      <c r="B9" s="4">
        <v>51.8</v>
      </c>
      <c r="C9" s="4">
        <v>41</v>
      </c>
      <c r="D9" s="4">
        <v>53.6</v>
      </c>
      <c r="E9" s="4">
        <v>51.8</v>
      </c>
      <c r="F9" s="4">
        <v>51.4</v>
      </c>
      <c r="H9" s="21">
        <v>34.6</v>
      </c>
      <c r="I9" s="21">
        <v>20</v>
      </c>
      <c r="J9" s="21">
        <v>41.4</v>
      </c>
      <c r="K9" s="21">
        <v>25.4</v>
      </c>
      <c r="L9" s="21">
        <v>15</v>
      </c>
    </row>
    <row r="10" spans="1:12" ht="15">
      <c r="A10" s="4" t="s">
        <v>154</v>
      </c>
      <c r="B10" s="4">
        <v>53</v>
      </c>
      <c r="C10" s="4">
        <v>47</v>
      </c>
      <c r="D10" s="4">
        <v>55.9</v>
      </c>
      <c r="E10" s="4">
        <v>52.3</v>
      </c>
      <c r="F10" s="4">
        <v>54.1</v>
      </c>
      <c r="H10" s="21">
        <v>35.3</v>
      </c>
      <c r="I10" s="21">
        <v>20</v>
      </c>
      <c r="J10" s="21">
        <v>41.3</v>
      </c>
      <c r="K10" s="21">
        <v>26.8</v>
      </c>
      <c r="L10" s="21">
        <v>19.5</v>
      </c>
    </row>
    <row r="11" spans="1:12" ht="15">
      <c r="A11" s="4" t="s">
        <v>155</v>
      </c>
      <c r="B11" s="4">
        <v>52.5</v>
      </c>
      <c r="C11" s="4">
        <v>45.8</v>
      </c>
      <c r="D11" s="4">
        <v>55.9</v>
      </c>
      <c r="E11" s="4">
        <v>51.9</v>
      </c>
      <c r="F11" s="4">
        <v>52.8</v>
      </c>
      <c r="H11" s="21">
        <v>39</v>
      </c>
      <c r="I11" s="21">
        <v>50</v>
      </c>
      <c r="J11" s="21">
        <v>44.6</v>
      </c>
      <c r="K11" s="21">
        <v>30.7</v>
      </c>
      <c r="L11" s="21">
        <v>22.1</v>
      </c>
    </row>
    <row r="12" spans="1:12" ht="15">
      <c r="A12" s="4" t="s">
        <v>156</v>
      </c>
      <c r="B12" s="4">
        <v>54.4</v>
      </c>
      <c r="C12" s="4">
        <v>43.4</v>
      </c>
      <c r="D12" s="4">
        <v>56.7</v>
      </c>
      <c r="E12" s="4">
        <v>53.6</v>
      </c>
      <c r="F12" s="4">
        <v>57.5</v>
      </c>
      <c r="H12" s="21">
        <v>39.5</v>
      </c>
      <c r="I12" s="21">
        <v>30</v>
      </c>
      <c r="J12" s="21">
        <v>46</v>
      </c>
      <c r="K12" s="21">
        <v>30.7</v>
      </c>
      <c r="L12" s="21">
        <v>20.4</v>
      </c>
    </row>
    <row r="13" spans="1:12" ht="15">
      <c r="A13" s="4" t="s">
        <v>157</v>
      </c>
      <c r="B13" s="4">
        <v>56</v>
      </c>
      <c r="C13" s="4">
        <v>53</v>
      </c>
      <c r="D13" s="4">
        <v>57.1</v>
      </c>
      <c r="E13" s="4">
        <v>55.4</v>
      </c>
      <c r="F13" s="4">
        <v>58.4</v>
      </c>
      <c r="H13" s="21">
        <v>42.3</v>
      </c>
      <c r="I13" s="21">
        <v>40</v>
      </c>
      <c r="J13" s="21">
        <v>48.3</v>
      </c>
      <c r="K13" s="21">
        <v>33.3</v>
      </c>
      <c r="L13" s="21">
        <v>25.7</v>
      </c>
    </row>
    <row r="14" spans="1:12" ht="15">
      <c r="A14" s="4" t="s">
        <v>158</v>
      </c>
      <c r="B14" s="4">
        <v>57.1</v>
      </c>
      <c r="C14" s="4">
        <v>50.6</v>
      </c>
      <c r="D14" s="4">
        <v>58.4</v>
      </c>
      <c r="E14" s="4">
        <v>56.6</v>
      </c>
      <c r="F14" s="4">
        <v>59</v>
      </c>
      <c r="H14" s="21">
        <v>46</v>
      </c>
      <c r="I14" s="21">
        <v>30</v>
      </c>
      <c r="J14" s="21">
        <v>50.5</v>
      </c>
      <c r="K14" s="21">
        <v>43.4</v>
      </c>
      <c r="L14" s="21">
        <v>26.5</v>
      </c>
    </row>
    <row r="15" spans="1:12" ht="15">
      <c r="A15" s="4" t="s">
        <v>159</v>
      </c>
      <c r="B15" s="4">
        <v>57.7</v>
      </c>
      <c r="C15" s="4">
        <v>62.7</v>
      </c>
      <c r="D15" s="4">
        <v>57.6</v>
      </c>
      <c r="E15" s="4">
        <v>57.3</v>
      </c>
      <c r="F15" s="4">
        <v>59.4</v>
      </c>
      <c r="H15" s="21">
        <v>53.1</v>
      </c>
      <c r="I15" s="21">
        <v>40</v>
      </c>
      <c r="J15" s="21">
        <v>54.7</v>
      </c>
      <c r="K15" s="21">
        <v>55.3</v>
      </c>
      <c r="L15" s="21">
        <v>40.7</v>
      </c>
    </row>
    <row r="21" spans="1:7" ht="15">
      <c r="A21" s="40"/>
      <c r="B21" s="40"/>
      <c r="C21" s="40"/>
      <c r="D21" s="40"/>
      <c r="E21" s="40"/>
      <c r="F21" s="40"/>
      <c r="G21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I31" sqref="I31"/>
    </sheetView>
  </sheetViews>
  <sheetFormatPr defaultColWidth="9.00390625" defaultRowHeight="12.75"/>
  <cols>
    <col min="1" max="5" width="10.125" style="4" customWidth="1"/>
    <col min="6" max="6" width="12.125" style="4" customWidth="1"/>
    <col min="7" max="7" width="4.75390625" style="4" customWidth="1"/>
    <col min="8" max="8" width="12.875" style="15" customWidth="1"/>
    <col min="9" max="9" width="11.25390625" style="15" customWidth="1"/>
    <col min="10" max="10" width="10.875" style="15" bestFit="1" customWidth="1"/>
    <col min="11" max="11" width="9.875" style="15" customWidth="1"/>
    <col min="12" max="12" width="14.625" style="15" customWidth="1"/>
    <col min="13" max="13" width="6.25390625" style="2" customWidth="1"/>
    <col min="14" max="16384" width="9.125" style="2" customWidth="1"/>
  </cols>
  <sheetData>
    <row r="1" ht="15">
      <c r="A1" s="4" t="s">
        <v>105</v>
      </c>
    </row>
    <row r="2" ht="15">
      <c r="A2" s="4" t="s">
        <v>175</v>
      </c>
    </row>
    <row r="4" ht="15">
      <c r="M4" s="4"/>
    </row>
    <row r="5" spans="2:13" ht="15">
      <c r="B5" s="15" t="s">
        <v>96</v>
      </c>
      <c r="H5" s="17" t="s">
        <v>48</v>
      </c>
      <c r="I5" s="4"/>
      <c r="J5" s="4"/>
      <c r="K5" s="4"/>
      <c r="L5" s="4"/>
      <c r="M5" s="15"/>
    </row>
    <row r="6" spans="2:12" ht="15">
      <c r="B6" s="15" t="s">
        <v>164</v>
      </c>
      <c r="C6" s="15" t="s">
        <v>91</v>
      </c>
      <c r="D6" s="15">
        <v>585.3</v>
      </c>
      <c r="E6" s="15" t="s">
        <v>92</v>
      </c>
      <c r="F6" s="15" t="s">
        <v>95</v>
      </c>
      <c r="G6" s="15"/>
      <c r="H6" s="15" t="s">
        <v>164</v>
      </c>
      <c r="I6" s="15" t="s">
        <v>91</v>
      </c>
      <c r="J6" s="15">
        <v>585.3</v>
      </c>
      <c r="K6" s="15" t="s">
        <v>92</v>
      </c>
      <c r="L6" s="15" t="s">
        <v>95</v>
      </c>
    </row>
    <row r="7" spans="1:12" ht="15">
      <c r="A7" s="4" t="s">
        <v>151</v>
      </c>
      <c r="B7" s="4">
        <v>37.9</v>
      </c>
      <c r="C7" s="4">
        <v>43.4</v>
      </c>
      <c r="D7" s="4">
        <v>38.5</v>
      </c>
      <c r="E7" s="4">
        <v>37.6</v>
      </c>
      <c r="F7" s="4">
        <v>38</v>
      </c>
      <c r="H7" s="21">
        <v>23.7</v>
      </c>
      <c r="I7" s="21">
        <v>40</v>
      </c>
      <c r="J7" s="21">
        <v>27.7</v>
      </c>
      <c r="K7" s="21">
        <v>16.7</v>
      </c>
      <c r="L7" s="21">
        <v>13.3</v>
      </c>
    </row>
    <row r="8" spans="1:12" ht="15">
      <c r="A8" s="4" t="s">
        <v>152</v>
      </c>
      <c r="B8" s="4">
        <v>38.9</v>
      </c>
      <c r="C8" s="4">
        <v>44.6</v>
      </c>
      <c r="D8" s="4">
        <v>40.1</v>
      </c>
      <c r="E8" s="4">
        <v>38.6</v>
      </c>
      <c r="F8" s="4">
        <v>38.4</v>
      </c>
      <c r="H8" s="21">
        <v>27.3</v>
      </c>
      <c r="I8" s="21">
        <v>30</v>
      </c>
      <c r="J8" s="21">
        <v>31.8</v>
      </c>
      <c r="K8" s="21">
        <v>20.2</v>
      </c>
      <c r="L8" s="21">
        <v>15</v>
      </c>
    </row>
    <row r="9" spans="1:12" ht="15">
      <c r="A9" s="4" t="s">
        <v>153</v>
      </c>
      <c r="B9" s="4">
        <v>40.2</v>
      </c>
      <c r="C9" s="4">
        <v>44.6</v>
      </c>
      <c r="D9" s="4">
        <v>40.4</v>
      </c>
      <c r="E9" s="4">
        <v>40.3</v>
      </c>
      <c r="F9" s="4">
        <v>39.3</v>
      </c>
      <c r="H9" s="21">
        <v>28.8</v>
      </c>
      <c r="I9" s="21">
        <v>30</v>
      </c>
      <c r="J9" s="21">
        <v>33</v>
      </c>
      <c r="K9" s="21">
        <v>22.8</v>
      </c>
      <c r="L9" s="21">
        <v>15.9</v>
      </c>
    </row>
    <row r="10" spans="1:12" ht="15">
      <c r="A10" s="4" t="s">
        <v>154</v>
      </c>
      <c r="B10" s="4">
        <v>42.4</v>
      </c>
      <c r="C10" s="4">
        <v>44.6</v>
      </c>
      <c r="D10" s="4">
        <v>41</v>
      </c>
      <c r="E10" s="4">
        <v>42.8</v>
      </c>
      <c r="F10" s="4">
        <v>41.7</v>
      </c>
      <c r="H10" s="21">
        <v>30</v>
      </c>
      <c r="I10" s="21">
        <v>50</v>
      </c>
      <c r="J10" s="21">
        <v>36.2</v>
      </c>
      <c r="K10" s="21">
        <v>20.2</v>
      </c>
      <c r="L10" s="21">
        <v>12.4</v>
      </c>
    </row>
    <row r="11" spans="1:12" ht="15">
      <c r="A11" s="4" t="s">
        <v>155</v>
      </c>
      <c r="B11" s="4">
        <v>42.7</v>
      </c>
      <c r="C11" s="4">
        <v>41</v>
      </c>
      <c r="D11" s="4">
        <v>40.5</v>
      </c>
      <c r="E11" s="4">
        <v>43.2</v>
      </c>
      <c r="F11" s="4">
        <v>42.9</v>
      </c>
      <c r="H11" s="21">
        <v>32.6</v>
      </c>
      <c r="I11" s="21">
        <v>30</v>
      </c>
      <c r="J11" s="21">
        <v>39.6</v>
      </c>
      <c r="K11" s="21">
        <v>22.8</v>
      </c>
      <c r="L11" s="21">
        <v>12.4</v>
      </c>
    </row>
    <row r="12" spans="1:12" ht="15">
      <c r="A12" s="4" t="s">
        <v>156</v>
      </c>
      <c r="B12" s="4">
        <v>43.8</v>
      </c>
      <c r="C12" s="4">
        <v>45.8</v>
      </c>
      <c r="D12" s="4">
        <v>40.9</v>
      </c>
      <c r="E12" s="4">
        <v>44.1</v>
      </c>
      <c r="F12" s="4">
        <v>45.2</v>
      </c>
      <c r="H12" s="21">
        <v>34.7</v>
      </c>
      <c r="I12" s="21">
        <v>40</v>
      </c>
      <c r="J12" s="21">
        <v>41.6</v>
      </c>
      <c r="K12" s="21">
        <v>25.9</v>
      </c>
      <c r="L12" s="21">
        <v>12.4</v>
      </c>
    </row>
    <row r="13" spans="1:12" ht="15">
      <c r="A13" s="4" t="s">
        <v>157</v>
      </c>
      <c r="B13" s="4">
        <v>44</v>
      </c>
      <c r="C13" s="4">
        <v>44.6</v>
      </c>
      <c r="D13" s="4">
        <v>41.5</v>
      </c>
      <c r="E13" s="4">
        <v>44.4</v>
      </c>
      <c r="F13" s="4">
        <v>44.9</v>
      </c>
      <c r="H13" s="21">
        <v>36.2</v>
      </c>
      <c r="I13" s="21">
        <v>10</v>
      </c>
      <c r="J13" s="21">
        <v>42.8</v>
      </c>
      <c r="K13" s="21">
        <v>29.8</v>
      </c>
      <c r="L13" s="21">
        <v>13.3</v>
      </c>
    </row>
    <row r="14" spans="1:12" ht="15">
      <c r="A14" s="4" t="s">
        <v>158</v>
      </c>
      <c r="B14" s="4">
        <v>45.2</v>
      </c>
      <c r="C14" s="4">
        <v>47</v>
      </c>
      <c r="D14" s="4">
        <v>41.5</v>
      </c>
      <c r="E14" s="4">
        <v>45.7</v>
      </c>
      <c r="F14" s="4">
        <v>46.4</v>
      </c>
      <c r="H14" s="21">
        <v>41.3</v>
      </c>
      <c r="I14" s="21">
        <v>30</v>
      </c>
      <c r="J14" s="21">
        <v>46.5</v>
      </c>
      <c r="K14" s="21">
        <v>38.6</v>
      </c>
      <c r="L14" s="21">
        <v>17.7</v>
      </c>
    </row>
    <row r="15" spans="1:12" ht="15">
      <c r="A15" s="4" t="s">
        <v>159</v>
      </c>
      <c r="B15" s="4">
        <v>43.9</v>
      </c>
      <c r="C15" s="4">
        <v>47</v>
      </c>
      <c r="D15" s="4">
        <v>39.3</v>
      </c>
      <c r="E15" s="4">
        <v>44.7</v>
      </c>
      <c r="F15" s="4">
        <v>44.6</v>
      </c>
      <c r="H15" s="21">
        <v>44.9</v>
      </c>
      <c r="I15" s="21">
        <v>30</v>
      </c>
      <c r="J15" s="21">
        <v>45.3</v>
      </c>
      <c r="K15" s="21">
        <v>49.1</v>
      </c>
      <c r="L15" s="21">
        <v>35.4</v>
      </c>
    </row>
    <row r="21" spans="1:7" ht="15">
      <c r="A21" s="40"/>
      <c r="B21" s="40"/>
      <c r="C21" s="40"/>
      <c r="D21" s="40"/>
      <c r="E21" s="40"/>
      <c r="F21" s="40"/>
      <c r="G21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28">
      <selection activeCell="A44" sqref="A44"/>
    </sheetView>
  </sheetViews>
  <sheetFormatPr defaultColWidth="9.00390625" defaultRowHeight="12.75"/>
  <cols>
    <col min="1" max="1" width="10.125" style="4" customWidth="1"/>
    <col min="2" max="2" width="10.125" style="15" customWidth="1"/>
    <col min="3" max="3" width="10.875" style="15" customWidth="1"/>
    <col min="4" max="5" width="9.875" style="15" customWidth="1"/>
    <col min="6" max="7" width="11.375" style="15" customWidth="1"/>
    <col min="8" max="8" width="10.125" style="15" customWidth="1"/>
    <col min="9" max="9" width="10.875" style="15" customWidth="1"/>
    <col min="10" max="11" width="9.875" style="15" customWidth="1"/>
    <col min="12" max="12" width="11.375" style="15" customWidth="1"/>
    <col min="13" max="13" width="9.875" style="2" customWidth="1"/>
    <col min="14" max="14" width="6.25390625" style="2" customWidth="1"/>
    <col min="15" max="16384" width="9.125" style="2" customWidth="1"/>
  </cols>
  <sheetData>
    <row r="1" ht="15">
      <c r="A1" s="4" t="s">
        <v>104</v>
      </c>
    </row>
    <row r="2" ht="15">
      <c r="A2" s="4" t="s">
        <v>176</v>
      </c>
    </row>
    <row r="4" spans="1:14" ht="15">
      <c r="A4" s="4" t="s">
        <v>161</v>
      </c>
      <c r="N4" s="4"/>
    </row>
    <row r="5" spans="2:14" ht="15">
      <c r="B5" s="15" t="s">
        <v>96</v>
      </c>
      <c r="I5" s="15" t="s">
        <v>48</v>
      </c>
      <c r="N5" s="15"/>
    </row>
    <row r="6" spans="2:13" ht="15">
      <c r="B6" s="15" t="s">
        <v>164</v>
      </c>
      <c r="C6" s="15" t="s">
        <v>91</v>
      </c>
      <c r="D6" s="15">
        <v>585.3</v>
      </c>
      <c r="E6" s="15" t="s">
        <v>92</v>
      </c>
      <c r="F6" s="15" t="s">
        <v>95</v>
      </c>
      <c r="H6" s="15" t="s">
        <v>164</v>
      </c>
      <c r="I6" s="15" t="s">
        <v>91</v>
      </c>
      <c r="J6" s="15">
        <v>585.3</v>
      </c>
      <c r="K6" s="15" t="s">
        <v>92</v>
      </c>
      <c r="L6" s="15" t="s">
        <v>95</v>
      </c>
      <c r="M6" s="15"/>
    </row>
    <row r="7" spans="1:13" ht="15">
      <c r="A7" s="4" t="s">
        <v>151</v>
      </c>
      <c r="B7" s="21">
        <v>0.1</v>
      </c>
      <c r="C7" s="21">
        <v>0.14</v>
      </c>
      <c r="D7" s="21">
        <v>0</v>
      </c>
      <c r="E7" s="21">
        <v>0.2</v>
      </c>
      <c r="F7" s="21">
        <v>0.1</v>
      </c>
      <c r="G7" s="21"/>
      <c r="H7" s="21">
        <v>0.7</v>
      </c>
      <c r="I7" s="21">
        <v>0</v>
      </c>
      <c r="J7" s="21">
        <v>0.6</v>
      </c>
      <c r="K7" s="21">
        <v>0.88</v>
      </c>
      <c r="L7" s="21">
        <v>0.88</v>
      </c>
      <c r="M7" s="21"/>
    </row>
    <row r="8" spans="1:13" ht="15">
      <c r="A8" s="4" t="s">
        <v>152</v>
      </c>
      <c r="B8" s="21">
        <v>0.1</v>
      </c>
      <c r="C8" s="21">
        <v>0</v>
      </c>
      <c r="D8" s="21">
        <v>0.27</v>
      </c>
      <c r="E8" s="21">
        <v>0.1</v>
      </c>
      <c r="F8" s="21">
        <v>0</v>
      </c>
      <c r="G8" s="21"/>
      <c r="H8" s="21">
        <v>0.2</v>
      </c>
      <c r="I8" s="21">
        <v>0</v>
      </c>
      <c r="J8" s="21">
        <v>0.15</v>
      </c>
      <c r="K8" s="21">
        <v>0</v>
      </c>
      <c r="L8" s="21">
        <v>0.88</v>
      </c>
      <c r="M8" s="21"/>
    </row>
    <row r="9" spans="1:13" ht="15">
      <c r="A9" s="4" t="s">
        <v>153</v>
      </c>
      <c r="B9" s="21">
        <v>0.1</v>
      </c>
      <c r="C9" s="21">
        <v>0.29</v>
      </c>
      <c r="D9" s="21">
        <v>0.13</v>
      </c>
      <c r="E9" s="21">
        <v>0.1</v>
      </c>
      <c r="F9" s="21">
        <v>0.28</v>
      </c>
      <c r="G9" s="21"/>
      <c r="H9" s="21">
        <v>0.3</v>
      </c>
      <c r="I9" s="21">
        <v>0</v>
      </c>
      <c r="J9" s="21">
        <v>0</v>
      </c>
      <c r="K9" s="21">
        <v>0.44</v>
      </c>
      <c r="L9" s="21">
        <v>1.77</v>
      </c>
      <c r="M9" s="21"/>
    </row>
    <row r="10" spans="1:13" ht="15">
      <c r="A10" s="4" t="s">
        <v>154</v>
      </c>
      <c r="B10" s="21">
        <v>0.1</v>
      </c>
      <c r="C10" s="21">
        <v>0.14</v>
      </c>
      <c r="D10" s="21">
        <v>0.13</v>
      </c>
      <c r="E10" s="21">
        <v>0.1</v>
      </c>
      <c r="F10" s="21">
        <v>0.14</v>
      </c>
      <c r="G10" s="21"/>
      <c r="H10" s="21">
        <v>0.2</v>
      </c>
      <c r="I10" s="21">
        <v>0</v>
      </c>
      <c r="J10" s="21">
        <v>0.15</v>
      </c>
      <c r="K10" s="21">
        <v>0.44</v>
      </c>
      <c r="L10" s="21">
        <v>0</v>
      </c>
      <c r="M10" s="21"/>
    </row>
    <row r="11" spans="1:13" ht="15">
      <c r="A11" s="4" t="s">
        <v>155</v>
      </c>
      <c r="B11" s="21">
        <v>0.1</v>
      </c>
      <c r="C11" s="21">
        <v>0.43</v>
      </c>
      <c r="D11" s="21">
        <v>0</v>
      </c>
      <c r="E11" s="21">
        <v>0.1</v>
      </c>
      <c r="F11" s="21">
        <v>0.43</v>
      </c>
      <c r="G11" s="21"/>
      <c r="H11" s="21">
        <v>0.4</v>
      </c>
      <c r="I11" s="21">
        <v>0</v>
      </c>
      <c r="J11" s="21">
        <v>0.61</v>
      </c>
      <c r="K11" s="21">
        <v>0</v>
      </c>
      <c r="L11" s="21">
        <v>0</v>
      </c>
      <c r="M11" s="21"/>
    </row>
    <row r="12" spans="1:13" ht="15">
      <c r="A12" s="4" t="s">
        <v>156</v>
      </c>
      <c r="B12" s="21">
        <v>0.1</v>
      </c>
      <c r="C12" s="21">
        <v>0.14</v>
      </c>
      <c r="D12" s="21">
        <v>0</v>
      </c>
      <c r="E12" s="21">
        <v>0.1</v>
      </c>
      <c r="F12" s="21">
        <v>0.14</v>
      </c>
      <c r="G12" s="21"/>
      <c r="H12" s="21">
        <v>0.1</v>
      </c>
      <c r="I12" s="21">
        <v>0</v>
      </c>
      <c r="J12" s="21">
        <v>0.15</v>
      </c>
      <c r="K12" s="21">
        <v>0</v>
      </c>
      <c r="L12" s="21">
        <v>0</v>
      </c>
      <c r="M12" s="21"/>
    </row>
    <row r="13" spans="1:13" ht="15">
      <c r="A13" s="4" t="s">
        <v>157</v>
      </c>
      <c r="B13" s="21">
        <v>0</v>
      </c>
      <c r="C13" s="21">
        <v>0</v>
      </c>
      <c r="D13" s="21">
        <v>0</v>
      </c>
      <c r="E13" s="21">
        <v>0.1</v>
      </c>
      <c r="F13" s="21">
        <v>0</v>
      </c>
      <c r="G13" s="21"/>
      <c r="H13" s="21">
        <v>0.3</v>
      </c>
      <c r="I13" s="21">
        <v>0</v>
      </c>
      <c r="J13" s="21">
        <v>0.31</v>
      </c>
      <c r="K13" s="21">
        <v>0</v>
      </c>
      <c r="L13" s="21">
        <v>0.88</v>
      </c>
      <c r="M13" s="12"/>
    </row>
    <row r="14" spans="1:13" ht="15">
      <c r="A14" s="4" t="s">
        <v>158</v>
      </c>
      <c r="B14" s="21">
        <v>0.1</v>
      </c>
      <c r="C14" s="21">
        <v>0</v>
      </c>
      <c r="D14" s="21">
        <v>0</v>
      </c>
      <c r="E14" s="21">
        <v>0.1</v>
      </c>
      <c r="F14" s="21">
        <v>0</v>
      </c>
      <c r="G14" s="21"/>
      <c r="H14" s="21">
        <v>0.2</v>
      </c>
      <c r="I14" s="21">
        <v>0</v>
      </c>
      <c r="J14" s="21">
        <v>0</v>
      </c>
      <c r="K14" s="21">
        <v>0.88</v>
      </c>
      <c r="L14" s="21">
        <v>0</v>
      </c>
      <c r="M14" s="12"/>
    </row>
    <row r="15" spans="1:12" ht="15">
      <c r="A15" s="4" t="s">
        <v>159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/>
      <c r="H15" s="21">
        <v>0.1</v>
      </c>
      <c r="I15" s="21">
        <v>0</v>
      </c>
      <c r="J15" s="21">
        <v>0.15</v>
      </c>
      <c r="K15" s="21">
        <v>0</v>
      </c>
      <c r="L15" s="21">
        <v>0</v>
      </c>
    </row>
    <row r="17" ht="15">
      <c r="A17" s="4" t="s">
        <v>162</v>
      </c>
    </row>
    <row r="18" spans="2:9" ht="15">
      <c r="B18" s="15" t="s">
        <v>96</v>
      </c>
      <c r="I18" s="15" t="s">
        <v>48</v>
      </c>
    </row>
    <row r="19" spans="2:12" ht="15">
      <c r="B19" s="15" t="s">
        <v>164</v>
      </c>
      <c r="C19" s="15" t="s">
        <v>91</v>
      </c>
      <c r="D19" s="15">
        <v>585.3</v>
      </c>
      <c r="E19" s="15" t="s">
        <v>92</v>
      </c>
      <c r="F19" s="15" t="s">
        <v>95</v>
      </c>
      <c r="H19" s="15" t="s">
        <v>164</v>
      </c>
      <c r="I19" s="15" t="s">
        <v>91</v>
      </c>
      <c r="J19" s="15">
        <v>585.3</v>
      </c>
      <c r="K19" s="15" t="s">
        <v>92</v>
      </c>
      <c r="L19" s="15" t="s">
        <v>95</v>
      </c>
    </row>
    <row r="20" spans="1:12" ht="15">
      <c r="A20" s="4" t="s">
        <v>151</v>
      </c>
      <c r="B20" s="21">
        <v>22</v>
      </c>
      <c r="C20" s="21">
        <v>21.7</v>
      </c>
      <c r="D20" s="21">
        <v>21.9</v>
      </c>
      <c r="E20" s="21">
        <v>22.1</v>
      </c>
      <c r="F20" s="21">
        <v>21.7</v>
      </c>
      <c r="G20" s="21"/>
      <c r="H20" s="21">
        <v>18</v>
      </c>
      <c r="I20" s="21">
        <v>10</v>
      </c>
      <c r="J20" s="21">
        <v>20.3</v>
      </c>
      <c r="K20" s="21">
        <v>17.1</v>
      </c>
      <c r="L20" s="21">
        <v>7.1</v>
      </c>
    </row>
    <row r="21" spans="1:12" ht="15">
      <c r="A21" s="4" t="s">
        <v>152</v>
      </c>
      <c r="B21" s="21">
        <v>22.2</v>
      </c>
      <c r="C21" s="21">
        <v>20.5</v>
      </c>
      <c r="D21" s="21">
        <v>22.2</v>
      </c>
      <c r="E21" s="21">
        <v>22.6</v>
      </c>
      <c r="F21" s="21">
        <v>20.4</v>
      </c>
      <c r="G21" s="21"/>
      <c r="H21" s="21">
        <v>20.9</v>
      </c>
      <c r="I21" s="21">
        <v>10</v>
      </c>
      <c r="J21" s="21">
        <v>23.2</v>
      </c>
      <c r="K21" s="21">
        <v>19.3</v>
      </c>
      <c r="L21" s="21">
        <v>12.4</v>
      </c>
    </row>
    <row r="22" spans="1:12" ht="15">
      <c r="A22" s="4" t="s">
        <v>153</v>
      </c>
      <c r="B22" s="21">
        <v>21.9</v>
      </c>
      <c r="C22" s="21">
        <v>20.5</v>
      </c>
      <c r="D22" s="21">
        <v>21.1</v>
      </c>
      <c r="E22" s="21">
        <v>22.4</v>
      </c>
      <c r="F22" s="21">
        <v>20.1</v>
      </c>
      <c r="G22" s="21"/>
      <c r="H22" s="21">
        <v>20.4</v>
      </c>
      <c r="I22" s="21">
        <v>10</v>
      </c>
      <c r="J22" s="21">
        <v>22.5</v>
      </c>
      <c r="K22" s="21">
        <v>19.7</v>
      </c>
      <c r="L22" s="21">
        <v>10.6</v>
      </c>
    </row>
    <row r="23" spans="1:12" ht="15">
      <c r="A23" s="4" t="s">
        <v>154</v>
      </c>
      <c r="B23" s="21">
        <v>21.4</v>
      </c>
      <c r="C23" s="21">
        <v>16.9</v>
      </c>
      <c r="D23" s="21">
        <v>21.1</v>
      </c>
      <c r="E23" s="21">
        <v>21.9</v>
      </c>
      <c r="F23" s="21">
        <v>19.7</v>
      </c>
      <c r="G23" s="21"/>
      <c r="H23" s="21">
        <v>20</v>
      </c>
      <c r="I23" s="21">
        <v>10</v>
      </c>
      <c r="J23" s="21">
        <v>21.4</v>
      </c>
      <c r="K23" s="21">
        <v>21.1</v>
      </c>
      <c r="L23" s="21">
        <v>10.6</v>
      </c>
    </row>
    <row r="24" spans="1:12" ht="15">
      <c r="A24" s="4" t="s">
        <v>155</v>
      </c>
      <c r="B24" s="21">
        <v>21.4</v>
      </c>
      <c r="C24" s="21">
        <v>18.1</v>
      </c>
      <c r="D24" s="21">
        <v>21</v>
      </c>
      <c r="E24" s="21">
        <v>21.6</v>
      </c>
      <c r="F24" s="21">
        <v>21</v>
      </c>
      <c r="G24" s="21"/>
      <c r="H24" s="21">
        <v>19.3</v>
      </c>
      <c r="I24" s="21">
        <v>10</v>
      </c>
      <c r="J24" s="21">
        <v>20.6</v>
      </c>
      <c r="K24" s="21">
        <v>20.2</v>
      </c>
      <c r="L24" s="21">
        <v>10.6</v>
      </c>
    </row>
    <row r="25" spans="1:12" ht="15">
      <c r="A25" s="4" t="s">
        <v>156</v>
      </c>
      <c r="B25" s="21">
        <v>20.4</v>
      </c>
      <c r="C25" s="21">
        <v>19.3</v>
      </c>
      <c r="D25" s="21">
        <v>19.9</v>
      </c>
      <c r="E25" s="21">
        <v>20.4</v>
      </c>
      <c r="F25" s="21">
        <v>20.7</v>
      </c>
      <c r="G25" s="21"/>
      <c r="H25" s="21">
        <v>17.6</v>
      </c>
      <c r="I25" s="21">
        <v>10</v>
      </c>
      <c r="J25" s="21">
        <v>19.4</v>
      </c>
      <c r="K25" s="21">
        <v>16.2</v>
      </c>
      <c r="L25" s="21">
        <v>10.6</v>
      </c>
    </row>
    <row r="26" spans="1:12" ht="15">
      <c r="A26" s="4" t="s">
        <v>157</v>
      </c>
      <c r="B26" s="21">
        <v>19.5</v>
      </c>
      <c r="C26" s="21">
        <v>18.1</v>
      </c>
      <c r="D26" s="21">
        <v>19.2</v>
      </c>
      <c r="E26" s="21">
        <v>19.7</v>
      </c>
      <c r="F26" s="21">
        <v>18.7</v>
      </c>
      <c r="G26" s="21"/>
      <c r="H26" s="21">
        <v>18.4</v>
      </c>
      <c r="I26" s="21">
        <v>10</v>
      </c>
      <c r="J26" s="21">
        <v>19.3</v>
      </c>
      <c r="K26" s="21">
        <v>19.3</v>
      </c>
      <c r="L26" s="21">
        <v>12.4</v>
      </c>
    </row>
    <row r="27" spans="1:12" ht="15">
      <c r="A27" s="4" t="s">
        <v>158</v>
      </c>
      <c r="B27" s="21">
        <v>18.6</v>
      </c>
      <c r="C27" s="21">
        <v>16.9</v>
      </c>
      <c r="D27" s="21">
        <v>17.9</v>
      </c>
      <c r="E27" s="21">
        <v>18.6</v>
      </c>
      <c r="F27" s="21">
        <v>19.6</v>
      </c>
      <c r="G27" s="21"/>
      <c r="H27" s="21">
        <v>20.8</v>
      </c>
      <c r="I27" s="21">
        <v>10</v>
      </c>
      <c r="J27" s="21">
        <v>20.9</v>
      </c>
      <c r="K27" s="21">
        <v>25.4</v>
      </c>
      <c r="L27" s="21">
        <v>11.5</v>
      </c>
    </row>
    <row r="28" spans="1:12" ht="15">
      <c r="A28" s="4" t="s">
        <v>159</v>
      </c>
      <c r="B28" s="21">
        <v>15</v>
      </c>
      <c r="C28" s="21">
        <v>15.7</v>
      </c>
      <c r="D28" s="21">
        <v>15.3</v>
      </c>
      <c r="E28" s="21">
        <v>14.4</v>
      </c>
      <c r="F28" s="21">
        <v>17.7</v>
      </c>
      <c r="G28" s="21"/>
      <c r="H28" s="21">
        <v>6.7</v>
      </c>
      <c r="I28" s="21">
        <v>0</v>
      </c>
      <c r="J28" s="21">
        <v>7.8</v>
      </c>
      <c r="K28" s="21">
        <v>4.8</v>
      </c>
      <c r="L28" s="21">
        <v>4.4</v>
      </c>
    </row>
    <row r="30" ht="15">
      <c r="A30" s="4" t="s">
        <v>163</v>
      </c>
    </row>
    <row r="31" spans="2:9" ht="15">
      <c r="B31" s="15" t="s">
        <v>96</v>
      </c>
      <c r="I31" s="15" t="s">
        <v>48</v>
      </c>
    </row>
    <row r="32" spans="2:12" ht="15">
      <c r="B32" s="15" t="s">
        <v>164</v>
      </c>
      <c r="C32" s="15" t="s">
        <v>91</v>
      </c>
      <c r="D32" s="15">
        <v>585.3</v>
      </c>
      <c r="E32" s="15" t="s">
        <v>92</v>
      </c>
      <c r="F32" s="15" t="s">
        <v>95</v>
      </c>
      <c r="H32" s="15" t="s">
        <v>164</v>
      </c>
      <c r="I32" s="15" t="s">
        <v>91</v>
      </c>
      <c r="J32" s="15">
        <v>585.3</v>
      </c>
      <c r="K32" s="15" t="s">
        <v>92</v>
      </c>
      <c r="L32" s="15" t="s">
        <v>95</v>
      </c>
    </row>
    <row r="33" spans="1:12" ht="15">
      <c r="A33" s="4" t="s">
        <v>151</v>
      </c>
      <c r="B33" s="21">
        <v>44.5</v>
      </c>
      <c r="C33" s="21">
        <v>44.6</v>
      </c>
      <c r="D33" s="21">
        <v>45.8</v>
      </c>
      <c r="E33" s="21">
        <v>43.8</v>
      </c>
      <c r="F33" s="21">
        <v>46.5</v>
      </c>
      <c r="G33" s="21"/>
      <c r="H33" s="21">
        <v>26.7</v>
      </c>
      <c r="I33" s="21">
        <v>30</v>
      </c>
      <c r="J33" s="21">
        <v>32.1</v>
      </c>
      <c r="K33" s="21">
        <v>17.5</v>
      </c>
      <c r="L33" s="21">
        <v>13.3</v>
      </c>
    </row>
    <row r="34" spans="1:12" ht="15">
      <c r="A34" s="4" t="s">
        <v>152</v>
      </c>
      <c r="B34" s="21">
        <v>44.9</v>
      </c>
      <c r="C34" s="21">
        <v>44.6</v>
      </c>
      <c r="D34" s="21">
        <v>45.2</v>
      </c>
      <c r="E34" s="21">
        <v>44</v>
      </c>
      <c r="F34" s="21">
        <v>49.1</v>
      </c>
      <c r="G34" s="21"/>
      <c r="H34" s="21">
        <v>28.8</v>
      </c>
      <c r="I34" s="21">
        <v>30</v>
      </c>
      <c r="J34" s="21">
        <v>34.3</v>
      </c>
      <c r="K34" s="21">
        <v>20.2</v>
      </c>
      <c r="L34" s="21">
        <v>14.2</v>
      </c>
    </row>
    <row r="35" spans="1:12" ht="15">
      <c r="A35" s="4" t="s">
        <v>153</v>
      </c>
      <c r="B35" s="21">
        <v>46.4</v>
      </c>
      <c r="C35" s="21">
        <v>53</v>
      </c>
      <c r="D35" s="21">
        <v>47.9</v>
      </c>
      <c r="E35" s="21">
        <v>45.4</v>
      </c>
      <c r="F35" s="21">
        <v>49.4</v>
      </c>
      <c r="G35" s="21"/>
      <c r="H35" s="21">
        <v>29.9</v>
      </c>
      <c r="I35" s="21">
        <v>40</v>
      </c>
      <c r="J35" s="21">
        <v>35.5</v>
      </c>
      <c r="K35" s="21">
        <v>21.1</v>
      </c>
      <c r="L35" s="21">
        <v>14.2</v>
      </c>
    </row>
    <row r="36" spans="1:12" ht="15">
      <c r="A36" s="4" t="s">
        <v>154</v>
      </c>
      <c r="B36" s="21">
        <v>49.6</v>
      </c>
      <c r="C36" s="21">
        <v>51.8</v>
      </c>
      <c r="D36" s="21">
        <v>50.3</v>
      </c>
      <c r="E36" s="21">
        <v>49.1</v>
      </c>
      <c r="F36" s="21">
        <v>50.9</v>
      </c>
      <c r="G36" s="21"/>
      <c r="H36" s="21">
        <v>32.4</v>
      </c>
      <c r="I36" s="21">
        <v>20</v>
      </c>
      <c r="J36" s="21">
        <v>38.5</v>
      </c>
      <c r="K36" s="21">
        <v>24.6</v>
      </c>
      <c r="L36" s="21">
        <v>14.2</v>
      </c>
    </row>
    <row r="37" spans="1:12" ht="15">
      <c r="A37" s="4" t="s">
        <v>155</v>
      </c>
      <c r="B37" s="21">
        <v>51.9</v>
      </c>
      <c r="C37" s="21">
        <v>51.8</v>
      </c>
      <c r="D37" s="21">
        <v>52.5</v>
      </c>
      <c r="E37" s="21">
        <v>51.6</v>
      </c>
      <c r="F37" s="21">
        <v>52.9</v>
      </c>
      <c r="G37" s="21"/>
      <c r="H37" s="21">
        <v>35.5</v>
      </c>
      <c r="I37" s="21">
        <v>20</v>
      </c>
      <c r="J37" s="21">
        <v>42.7</v>
      </c>
      <c r="K37" s="21">
        <v>27.6</v>
      </c>
      <c r="L37" s="21">
        <v>11.5</v>
      </c>
    </row>
    <row r="38" spans="1:12" ht="15">
      <c r="A38" s="4" t="s">
        <v>156</v>
      </c>
      <c r="B38" s="21">
        <v>53.6</v>
      </c>
      <c r="C38" s="21">
        <v>59</v>
      </c>
      <c r="D38" s="21">
        <v>54.6</v>
      </c>
      <c r="E38" s="21">
        <v>52.9</v>
      </c>
      <c r="F38" s="21">
        <v>55.7</v>
      </c>
      <c r="G38" s="21"/>
      <c r="H38" s="21">
        <v>36.3</v>
      </c>
      <c r="I38" s="21">
        <v>40</v>
      </c>
      <c r="J38" s="21">
        <v>43.7</v>
      </c>
      <c r="K38" s="21">
        <v>25.4</v>
      </c>
      <c r="L38" s="21">
        <v>15</v>
      </c>
    </row>
    <row r="39" spans="1:12" ht="15">
      <c r="A39" s="4" t="s">
        <v>157</v>
      </c>
      <c r="B39" s="21">
        <v>54.6</v>
      </c>
      <c r="C39" s="21">
        <v>59</v>
      </c>
      <c r="D39" s="21">
        <v>56.8</v>
      </c>
      <c r="E39" s="21">
        <v>53.8</v>
      </c>
      <c r="F39" s="21">
        <v>55.5</v>
      </c>
      <c r="G39" s="21"/>
      <c r="H39" s="21">
        <v>40.4</v>
      </c>
      <c r="I39" s="21">
        <v>50</v>
      </c>
      <c r="J39" s="21">
        <v>47.9</v>
      </c>
      <c r="K39" s="21">
        <v>30.3</v>
      </c>
      <c r="L39" s="21">
        <v>16.8</v>
      </c>
    </row>
    <row r="40" spans="1:12" ht="15">
      <c r="A40" s="4" t="s">
        <v>158</v>
      </c>
      <c r="B40" s="21">
        <v>58.7</v>
      </c>
      <c r="C40" s="21">
        <v>53</v>
      </c>
      <c r="D40" s="21">
        <v>56.9</v>
      </c>
      <c r="E40" s="21">
        <v>58.8</v>
      </c>
      <c r="F40" s="21">
        <v>60.6</v>
      </c>
      <c r="G40" s="21"/>
      <c r="H40" s="21">
        <v>44</v>
      </c>
      <c r="I40" s="21">
        <v>80</v>
      </c>
      <c r="J40" s="21">
        <v>48.2</v>
      </c>
      <c r="K40" s="21">
        <v>40.4</v>
      </c>
      <c r="L40" s="21">
        <v>23.9</v>
      </c>
    </row>
    <row r="41" spans="1:16" ht="15">
      <c r="A41" s="4" t="s">
        <v>159</v>
      </c>
      <c r="B41" s="21">
        <v>52.7</v>
      </c>
      <c r="C41" s="21">
        <v>51.8</v>
      </c>
      <c r="D41" s="21">
        <v>52.8</v>
      </c>
      <c r="E41" s="21">
        <v>52</v>
      </c>
      <c r="F41" s="21">
        <v>56.5</v>
      </c>
      <c r="G41" s="21"/>
      <c r="H41" s="21">
        <v>29.3</v>
      </c>
      <c r="I41" s="21">
        <v>30</v>
      </c>
      <c r="J41" s="21">
        <v>31.3</v>
      </c>
      <c r="K41" s="21">
        <v>28.5</v>
      </c>
      <c r="L41" s="21">
        <v>18.6</v>
      </c>
      <c r="M41" s="4"/>
      <c r="N41" s="3"/>
      <c r="O41" s="3"/>
      <c r="P41" s="3"/>
    </row>
    <row r="42" spans="13:16" ht="15">
      <c r="M42" s="40"/>
      <c r="N42" s="3"/>
      <c r="O42" s="3"/>
      <c r="P42" s="3"/>
    </row>
    <row r="44" ht="15">
      <c r="A44" s="4" t="s">
        <v>204</v>
      </c>
    </row>
    <row r="45" spans="2:9" ht="15">
      <c r="B45" s="15" t="s">
        <v>96</v>
      </c>
      <c r="I45" s="15" t="s">
        <v>48</v>
      </c>
    </row>
    <row r="46" spans="2:12" ht="15">
      <c r="B46" s="15" t="s">
        <v>164</v>
      </c>
      <c r="C46" s="15" t="s">
        <v>91</v>
      </c>
      <c r="D46" s="15">
        <v>585.3</v>
      </c>
      <c r="E46" s="15" t="s">
        <v>92</v>
      </c>
      <c r="F46" s="15" t="s">
        <v>95</v>
      </c>
      <c r="H46" s="15" t="s">
        <v>164</v>
      </c>
      <c r="I46" s="15" t="s">
        <v>91</v>
      </c>
      <c r="J46" s="15">
        <v>585.3</v>
      </c>
      <c r="K46" s="15" t="s">
        <v>92</v>
      </c>
      <c r="L46" s="15" t="s">
        <v>95</v>
      </c>
    </row>
    <row r="47" spans="1:12" ht="15">
      <c r="A47" s="4" t="s">
        <v>151</v>
      </c>
      <c r="B47" s="21">
        <v>7.7</v>
      </c>
      <c r="C47" s="21">
        <v>9.6</v>
      </c>
      <c r="D47" s="21">
        <v>8.1</v>
      </c>
      <c r="E47" s="21">
        <v>7.5</v>
      </c>
      <c r="F47" s="21">
        <v>8.3</v>
      </c>
      <c r="G47" s="21"/>
      <c r="H47" s="21">
        <v>5.5</v>
      </c>
      <c r="I47" s="21">
        <v>0</v>
      </c>
      <c r="J47" s="21">
        <v>6</v>
      </c>
      <c r="K47" s="21">
        <v>5.7</v>
      </c>
      <c r="L47" s="21">
        <v>2.7</v>
      </c>
    </row>
    <row r="48" spans="1:12" ht="15">
      <c r="A48" s="4" t="s">
        <v>152</v>
      </c>
      <c r="B48" s="21">
        <v>7.7</v>
      </c>
      <c r="C48" s="21">
        <v>7.2</v>
      </c>
      <c r="D48" s="21">
        <v>8.1</v>
      </c>
      <c r="E48" s="21">
        <v>7.6</v>
      </c>
      <c r="F48" s="21">
        <v>8.3</v>
      </c>
      <c r="G48" s="21"/>
      <c r="H48" s="21">
        <v>7.6</v>
      </c>
      <c r="I48" s="21">
        <v>0</v>
      </c>
      <c r="J48" s="21">
        <v>9.2</v>
      </c>
      <c r="K48" s="21">
        <v>5.7</v>
      </c>
      <c r="L48" s="21">
        <v>2.7</v>
      </c>
    </row>
    <row r="49" spans="1:12" ht="15">
      <c r="A49" s="4" t="s">
        <v>153</v>
      </c>
      <c r="B49" s="21">
        <v>8.5</v>
      </c>
      <c r="C49" s="21">
        <v>10.8</v>
      </c>
      <c r="D49" s="21">
        <v>8.6</v>
      </c>
      <c r="E49" s="21">
        <v>8.3</v>
      </c>
      <c r="F49" s="21">
        <v>9.1</v>
      </c>
      <c r="G49" s="21"/>
      <c r="H49" s="21">
        <v>7.5</v>
      </c>
      <c r="I49" s="21">
        <v>0</v>
      </c>
      <c r="J49" s="21">
        <v>8.6</v>
      </c>
      <c r="K49" s="21">
        <v>7</v>
      </c>
      <c r="L49" s="21">
        <v>2.7</v>
      </c>
    </row>
    <row r="50" spans="1:12" ht="15">
      <c r="A50" s="4" t="s">
        <v>154</v>
      </c>
      <c r="B50" s="21">
        <v>8.9</v>
      </c>
      <c r="C50" s="21">
        <v>8.4</v>
      </c>
      <c r="D50" s="21">
        <v>9</v>
      </c>
      <c r="E50" s="21">
        <v>8.9</v>
      </c>
      <c r="F50" s="21">
        <v>8.6</v>
      </c>
      <c r="G50" s="21"/>
      <c r="H50" s="21">
        <v>8.7</v>
      </c>
      <c r="I50" s="21">
        <v>0</v>
      </c>
      <c r="J50" s="21">
        <v>9.9</v>
      </c>
      <c r="K50" s="21">
        <v>8.3</v>
      </c>
      <c r="L50" s="21">
        <v>2.7</v>
      </c>
    </row>
    <row r="51" spans="1:12" ht="15">
      <c r="A51" s="4" t="s">
        <v>155</v>
      </c>
      <c r="B51" s="21">
        <v>9.9</v>
      </c>
      <c r="C51" s="21">
        <v>8.4</v>
      </c>
      <c r="D51" s="21">
        <v>10.6</v>
      </c>
      <c r="E51" s="21">
        <v>9.7</v>
      </c>
      <c r="F51" s="21">
        <v>10</v>
      </c>
      <c r="G51" s="21"/>
      <c r="H51" s="21">
        <v>9</v>
      </c>
      <c r="I51" s="21">
        <v>0</v>
      </c>
      <c r="J51" s="21">
        <v>10.4</v>
      </c>
      <c r="K51" s="21">
        <v>8.8</v>
      </c>
      <c r="L51" s="21">
        <v>1.8</v>
      </c>
    </row>
    <row r="52" spans="1:12" ht="15">
      <c r="A52" s="4" t="s">
        <v>156</v>
      </c>
      <c r="B52" s="21">
        <v>10.2</v>
      </c>
      <c r="C52" s="21">
        <v>12</v>
      </c>
      <c r="D52" s="21">
        <v>10.5</v>
      </c>
      <c r="E52" s="21">
        <v>9.9</v>
      </c>
      <c r="F52" s="21">
        <v>11.3</v>
      </c>
      <c r="G52" s="21"/>
      <c r="H52" s="21">
        <v>9.1</v>
      </c>
      <c r="I52" s="21">
        <v>10</v>
      </c>
      <c r="J52" s="21">
        <v>10.9</v>
      </c>
      <c r="K52" s="21">
        <v>7.5</v>
      </c>
      <c r="L52" s="21">
        <v>1.8</v>
      </c>
    </row>
    <row r="53" spans="1:12" ht="15">
      <c r="A53" s="4" t="s">
        <v>157</v>
      </c>
      <c r="B53" s="21">
        <v>10.9</v>
      </c>
      <c r="C53" s="21">
        <v>9.6</v>
      </c>
      <c r="D53" s="21">
        <v>11.3</v>
      </c>
      <c r="E53" s="21">
        <v>10.6</v>
      </c>
      <c r="F53" s="21">
        <v>11.9</v>
      </c>
      <c r="G53" s="21"/>
      <c r="H53" s="21">
        <v>9.9</v>
      </c>
      <c r="I53" s="21">
        <v>10</v>
      </c>
      <c r="J53" s="21">
        <v>11</v>
      </c>
      <c r="K53" s="21">
        <v>8.8</v>
      </c>
      <c r="L53" s="21">
        <v>5.3</v>
      </c>
    </row>
    <row r="54" spans="1:12" ht="15">
      <c r="A54" s="4" t="s">
        <v>158</v>
      </c>
      <c r="B54" s="21">
        <v>11.9</v>
      </c>
      <c r="C54" s="21">
        <v>13.3</v>
      </c>
      <c r="D54" s="21">
        <v>10.8</v>
      </c>
      <c r="E54" s="21">
        <v>11.8</v>
      </c>
      <c r="F54" s="21">
        <v>13.3</v>
      </c>
      <c r="G54" s="21"/>
      <c r="H54" s="21">
        <v>12.3</v>
      </c>
      <c r="I54" s="21">
        <v>10</v>
      </c>
      <c r="J54" s="21">
        <v>13.5</v>
      </c>
      <c r="K54" s="21">
        <v>13.2</v>
      </c>
      <c r="L54" s="21">
        <v>4.4</v>
      </c>
    </row>
    <row r="55" spans="1:12" ht="15">
      <c r="A55" s="4" t="s">
        <v>159</v>
      </c>
      <c r="B55" s="21">
        <v>10.3</v>
      </c>
      <c r="C55" s="21">
        <v>10.8</v>
      </c>
      <c r="D55" s="21">
        <v>11.6</v>
      </c>
      <c r="E55" s="21">
        <v>9.4</v>
      </c>
      <c r="F55" s="21">
        <v>13.2</v>
      </c>
      <c r="G55" s="21"/>
      <c r="H55" s="21">
        <v>3.6</v>
      </c>
      <c r="I55" s="21">
        <v>0</v>
      </c>
      <c r="J55" s="21">
        <v>4.4</v>
      </c>
      <c r="K55" s="21">
        <v>2.6</v>
      </c>
      <c r="L55" s="21">
        <v>0.9</v>
      </c>
    </row>
    <row r="57" ht="15">
      <c r="A57" s="4" t="s">
        <v>160</v>
      </c>
    </row>
    <row r="61" ht="15">
      <c r="A61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A27" sqref="A27:E30"/>
    </sheetView>
  </sheetViews>
  <sheetFormatPr defaultColWidth="9.00390625" defaultRowHeight="12.75"/>
  <cols>
    <col min="1" max="1" width="16.625" style="2" customWidth="1"/>
    <col min="2" max="4" width="10.75390625" style="15" customWidth="1"/>
    <col min="5" max="16384" width="9.125" style="2" customWidth="1"/>
  </cols>
  <sheetData>
    <row r="1" ht="15">
      <c r="A1" s="2" t="s">
        <v>118</v>
      </c>
    </row>
    <row r="2" ht="15">
      <c r="A2" s="2" t="s">
        <v>122</v>
      </c>
    </row>
    <row r="6" spans="2:4" ht="15">
      <c r="B6" s="4" t="s">
        <v>8</v>
      </c>
      <c r="C6" s="4" t="s">
        <v>26</v>
      </c>
      <c r="D6" s="15" t="s">
        <v>61</v>
      </c>
    </row>
    <row r="7" spans="1:5" ht="15">
      <c r="A7" s="4" t="s">
        <v>12</v>
      </c>
      <c r="B7" s="15" t="s">
        <v>52</v>
      </c>
      <c r="C7" s="15" t="s">
        <v>52</v>
      </c>
      <c r="D7" s="12" t="s">
        <v>52</v>
      </c>
      <c r="E7" s="12"/>
    </row>
    <row r="8" spans="1:5" ht="15">
      <c r="A8" s="4">
        <v>2000</v>
      </c>
      <c r="B8" s="12">
        <v>2.70601825054904</v>
      </c>
      <c r="C8" s="12">
        <v>0.342558814964726</v>
      </c>
      <c r="E8" s="12"/>
    </row>
    <row r="9" spans="1:5" ht="15">
      <c r="A9" s="4">
        <v>2001</v>
      </c>
      <c r="B9" s="12">
        <v>3.04910640531006</v>
      </c>
      <c r="C9" s="12">
        <v>0.372342834481248</v>
      </c>
      <c r="D9" s="12">
        <v>0.363940419778828</v>
      </c>
      <c r="E9" s="12"/>
    </row>
    <row r="10" spans="1:5" ht="15">
      <c r="A10" s="4">
        <v>2002</v>
      </c>
      <c r="B10" s="12">
        <v>3.40850148848351</v>
      </c>
      <c r="C10" s="12">
        <v>0.460546475941497</v>
      </c>
      <c r="D10" s="12">
        <v>0.411238983123528</v>
      </c>
      <c r="E10" s="12"/>
    </row>
    <row r="11" spans="1:5" ht="15">
      <c r="A11" s="4">
        <v>2003</v>
      </c>
      <c r="B11" s="12">
        <v>3.77298802905741</v>
      </c>
      <c r="C11" s="12">
        <v>0.452980475910474</v>
      </c>
      <c r="D11" s="12">
        <v>0.459015207390868</v>
      </c>
      <c r="E11" s="12"/>
    </row>
    <row r="12" spans="1:5" ht="15">
      <c r="A12" s="4">
        <v>2004</v>
      </c>
      <c r="B12" s="12">
        <v>4.22253236147339</v>
      </c>
      <c r="C12" s="12">
        <v>0.494583824722336</v>
      </c>
      <c r="D12" s="12">
        <v>0.501520073444091</v>
      </c>
      <c r="E12" s="12"/>
    </row>
    <row r="13" spans="1:5" ht="15">
      <c r="A13" s="4">
        <v>2005</v>
      </c>
      <c r="B13" s="12">
        <v>4.80923759503991</v>
      </c>
      <c r="C13" s="12">
        <v>0.527458358129683</v>
      </c>
      <c r="D13" s="12">
        <v>0.560038391702863</v>
      </c>
      <c r="E13" s="12"/>
    </row>
    <row r="14" spans="1:5" ht="15">
      <c r="A14" s="4">
        <v>2006</v>
      </c>
      <c r="B14" s="12">
        <v>5.91730154114568</v>
      </c>
      <c r="C14" s="12">
        <v>0.560446477635995</v>
      </c>
      <c r="D14" s="12">
        <v>0.604999356864497</v>
      </c>
      <c r="E14" s="12"/>
    </row>
    <row r="15" spans="1:5" ht="15">
      <c r="A15" s="4">
        <v>2007</v>
      </c>
      <c r="B15" s="12">
        <v>6.74660289719417</v>
      </c>
      <c r="C15" s="12">
        <v>0.635891976467169</v>
      </c>
      <c r="D15" s="12">
        <v>0.672124575067523</v>
      </c>
      <c r="E15" s="12"/>
    </row>
    <row r="16" spans="1:5" ht="15">
      <c r="A16" s="4">
        <v>2008</v>
      </c>
      <c r="B16" s="12">
        <v>7.58483718264882</v>
      </c>
      <c r="C16" s="12">
        <v>0.681617478891664</v>
      </c>
      <c r="D16" s="12">
        <v>0.720355765046426</v>
      </c>
      <c r="E16" s="12"/>
    </row>
    <row r="17" spans="1:5" ht="15">
      <c r="A17" s="4">
        <v>2009</v>
      </c>
      <c r="B17" s="12">
        <v>8.4505303494183</v>
      </c>
      <c r="C17" s="12">
        <v>0.788636773148404</v>
      </c>
      <c r="D17" s="12">
        <v>0.813363696230275</v>
      </c>
      <c r="E17" s="12"/>
    </row>
    <row r="18" spans="1:5" ht="15">
      <c r="A18" s="4">
        <v>2010</v>
      </c>
      <c r="B18" s="43">
        <v>9.17995267307229</v>
      </c>
      <c r="C18" s="12">
        <v>0.838681701675287</v>
      </c>
      <c r="D18" s="12">
        <v>0.873013246365948</v>
      </c>
      <c r="E18" s="12"/>
    </row>
    <row r="19" spans="1:5" ht="15">
      <c r="A19" s="4">
        <v>2010</v>
      </c>
      <c r="C19" s="12"/>
      <c r="E19" s="12"/>
    </row>
    <row r="20" spans="1:5" ht="15">
      <c r="A20" s="4" t="s">
        <v>135</v>
      </c>
      <c r="C20" s="12">
        <v>0.359377293049305</v>
      </c>
      <c r="D20" s="12">
        <v>0.386239313824379</v>
      </c>
      <c r="E20" s="12"/>
    </row>
    <row r="21" spans="1:5" ht="15">
      <c r="A21" s="4" t="s">
        <v>136</v>
      </c>
      <c r="C21" s="12">
        <v>0.794621224155223</v>
      </c>
      <c r="D21" s="12">
        <v>0.923924749646735</v>
      </c>
      <c r="E21" s="12"/>
    </row>
    <row r="22" spans="1:5" ht="15">
      <c r="A22" s="4" t="s">
        <v>137</v>
      </c>
      <c r="B22" s="12"/>
      <c r="C22" s="12">
        <v>1.79211214375181</v>
      </c>
      <c r="D22" s="12">
        <v>2.04728562666512</v>
      </c>
      <c r="E22" s="12"/>
    </row>
    <row r="23" spans="1:5" ht="15">
      <c r="A23" s="4" t="s">
        <v>138</v>
      </c>
      <c r="B23" s="12">
        <v>6.47703215045166</v>
      </c>
      <c r="C23" s="12"/>
      <c r="D23" s="12"/>
      <c r="E23" s="12"/>
    </row>
    <row r="24" spans="1:5" ht="15">
      <c r="A24" s="4" t="s">
        <v>139</v>
      </c>
      <c r="B24" s="12">
        <v>11.1611751652275</v>
      </c>
      <c r="C24" s="12"/>
      <c r="D24" s="12"/>
      <c r="E24" s="12"/>
    </row>
    <row r="25" spans="1:5" ht="15">
      <c r="A25" s="4" t="s">
        <v>140</v>
      </c>
      <c r="B25" s="12">
        <v>14.5178394683509</v>
      </c>
      <c r="C25" s="12"/>
      <c r="D25" s="12"/>
      <c r="E25" s="12"/>
    </row>
    <row r="26" spans="1:5" ht="15">
      <c r="A26" s="4"/>
      <c r="C26" s="12"/>
      <c r="D26" s="12"/>
      <c r="E26" s="12"/>
    </row>
    <row r="27" spans="1:5" ht="15">
      <c r="A27" s="4"/>
      <c r="C27" s="12"/>
      <c r="D27" s="12"/>
      <c r="E27" s="12"/>
    </row>
    <row r="28" spans="1:5" ht="15">
      <c r="A28" s="19"/>
      <c r="B28" s="12"/>
      <c r="C28" s="12"/>
      <c r="D28" s="12"/>
      <c r="E28" s="12"/>
    </row>
    <row r="29" spans="1:5" ht="15">
      <c r="A29" s="4"/>
      <c r="D29" s="12"/>
      <c r="E29" s="12"/>
    </row>
    <row r="30" spans="1:5" ht="15">
      <c r="A30" s="4"/>
      <c r="D30" s="12"/>
      <c r="E30" s="12"/>
    </row>
    <row r="32" ht="15">
      <c r="A32" s="4"/>
    </row>
    <row r="39" ht="15">
      <c r="A39" s="4"/>
    </row>
    <row r="40" ht="15">
      <c r="A40" s="4"/>
    </row>
    <row r="46" ht="15">
      <c r="A46" s="4" t="s">
        <v>20</v>
      </c>
    </row>
    <row r="47" ht="15">
      <c r="A47" s="4" t="s">
        <v>21</v>
      </c>
    </row>
    <row r="48" ht="15">
      <c r="A48" s="4" t="s">
        <v>22</v>
      </c>
    </row>
    <row r="51" ht="15">
      <c r="A51" s="4" t="s">
        <v>12</v>
      </c>
    </row>
    <row r="53" ht="15">
      <c r="A53" s="2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J7" sqref="J7"/>
    </sheetView>
  </sheetViews>
  <sheetFormatPr defaultColWidth="9.00390625" defaultRowHeight="12.75"/>
  <cols>
    <col min="1" max="1" width="9.125" style="2" customWidth="1"/>
    <col min="2" max="2" width="8.375" style="15" customWidth="1"/>
    <col min="3" max="3" width="10.125" style="15" customWidth="1"/>
    <col min="4" max="6" width="8.375" style="15" customWidth="1"/>
    <col min="7" max="7" width="11.375" style="15" customWidth="1"/>
    <col min="8" max="16384" width="9.125" style="2" customWidth="1"/>
  </cols>
  <sheetData>
    <row r="1" ht="15">
      <c r="A1" s="2" t="s">
        <v>141</v>
      </c>
    </row>
    <row r="2" ht="15">
      <c r="A2" s="2" t="s">
        <v>27</v>
      </c>
    </row>
    <row r="5" spans="2:3" ht="15">
      <c r="B5" s="15" t="s">
        <v>9</v>
      </c>
      <c r="C5" s="15" t="s">
        <v>144</v>
      </c>
    </row>
    <row r="6" spans="1:6" ht="15">
      <c r="A6" s="4">
        <v>1995</v>
      </c>
      <c r="B6" s="21">
        <v>1.52072199622734</v>
      </c>
      <c r="C6" s="21">
        <v>2.87232126778318</v>
      </c>
      <c r="D6" s="27"/>
      <c r="E6" s="27"/>
      <c r="F6" s="16"/>
    </row>
    <row r="7" spans="1:6" ht="15">
      <c r="A7" s="4">
        <v>1996</v>
      </c>
      <c r="B7" s="21">
        <v>1.68019623943706</v>
      </c>
      <c r="C7" s="21">
        <v>3.14593559939489</v>
      </c>
      <c r="D7" s="27"/>
      <c r="E7" s="27"/>
      <c r="F7" s="16"/>
    </row>
    <row r="8" spans="1:6" ht="15">
      <c r="A8" s="4">
        <v>1997</v>
      </c>
      <c r="B8" s="21">
        <v>1.87027273180068</v>
      </c>
      <c r="C8" s="21">
        <v>3.493775579809</v>
      </c>
      <c r="D8" s="27"/>
      <c r="E8" s="27"/>
      <c r="F8" s="16"/>
    </row>
    <row r="9" spans="1:6" ht="15">
      <c r="A9" s="4">
        <v>1998</v>
      </c>
      <c r="B9" s="21">
        <v>2.05514844475501</v>
      </c>
      <c r="C9" s="21">
        <v>3.68612334801762</v>
      </c>
      <c r="D9" s="27"/>
      <c r="E9" s="27"/>
      <c r="F9" s="16"/>
    </row>
    <row r="10" spans="1:6" ht="15">
      <c r="A10" s="4">
        <v>1999</v>
      </c>
      <c r="B10" s="21">
        <v>2.24846586550754</v>
      </c>
      <c r="C10" s="21">
        <v>3.92344389936541</v>
      </c>
      <c r="D10" s="27"/>
      <c r="E10" s="27"/>
      <c r="F10" s="16"/>
    </row>
    <row r="11" spans="1:6" ht="15">
      <c r="A11" s="4">
        <v>2000</v>
      </c>
      <c r="B11" s="21">
        <v>2.54510779795551</v>
      </c>
      <c r="C11" s="21">
        <v>4.27036675310679</v>
      </c>
      <c r="D11" s="27"/>
      <c r="E11" s="27"/>
      <c r="F11" s="16"/>
    </row>
    <row r="12" spans="1:6" ht="15">
      <c r="A12" s="4">
        <v>2001</v>
      </c>
      <c r="B12" s="21">
        <v>2.87165591200312</v>
      </c>
      <c r="C12" s="21">
        <v>4.83990664357852</v>
      </c>
      <c r="D12" s="27"/>
      <c r="E12" s="27"/>
      <c r="F12" s="16"/>
    </row>
    <row r="13" spans="1:6" ht="15">
      <c r="A13" s="4">
        <v>2002</v>
      </c>
      <c r="B13" s="21">
        <v>3.22842420260252</v>
      </c>
      <c r="C13" s="21">
        <v>5.2732104301611</v>
      </c>
      <c r="D13" s="27"/>
      <c r="E13" s="27"/>
      <c r="F13" s="16"/>
    </row>
    <row r="14" spans="1:6" ht="15">
      <c r="A14" s="4">
        <v>2003</v>
      </c>
      <c r="B14" s="21">
        <v>3.58540652608969</v>
      </c>
      <c r="C14" s="21">
        <v>5.74752174792636</v>
      </c>
      <c r="D14" s="27"/>
      <c r="E14" s="27"/>
      <c r="F14" s="16"/>
    </row>
    <row r="15" spans="1:6" ht="15">
      <c r="A15" s="4">
        <v>2004</v>
      </c>
      <c r="B15" s="21">
        <v>4.00894563140525</v>
      </c>
      <c r="C15" s="21">
        <v>6.41463705351822</v>
      </c>
      <c r="D15" s="27"/>
      <c r="E15" s="27"/>
      <c r="F15" s="16"/>
    </row>
    <row r="16" spans="1:6" ht="15">
      <c r="A16" s="4">
        <v>2005</v>
      </c>
      <c r="B16" s="21">
        <v>4.57751517469436</v>
      </c>
      <c r="C16" s="21">
        <v>7.2717976953632</v>
      </c>
      <c r="D16" s="27"/>
      <c r="E16" s="27"/>
      <c r="F16" s="16"/>
    </row>
    <row r="17" spans="1:6" ht="15">
      <c r="A17" s="4">
        <v>2006</v>
      </c>
      <c r="B17" s="21">
        <v>5.64963598002959</v>
      </c>
      <c r="C17" s="21">
        <v>8.94315591491276</v>
      </c>
      <c r="D17" s="27"/>
      <c r="E17" s="27"/>
      <c r="F17" s="16"/>
    </row>
    <row r="18" spans="1:6" ht="15">
      <c r="A18" s="4">
        <v>2007</v>
      </c>
      <c r="B18" s="21">
        <v>6.46213961830769</v>
      </c>
      <c r="C18" s="21">
        <v>10.0245811015339</v>
      </c>
      <c r="D18" s="27"/>
      <c r="E18" s="27"/>
      <c r="F18" s="16"/>
    </row>
    <row r="19" spans="1:5" ht="15">
      <c r="A19" s="4">
        <v>2008</v>
      </c>
      <c r="B19" s="21">
        <v>7.26012186359862</v>
      </c>
      <c r="C19" s="21">
        <v>11.2442416725726</v>
      </c>
      <c r="D19" s="27"/>
      <c r="E19" s="27"/>
    </row>
    <row r="20" spans="1:5" ht="15">
      <c r="A20" s="4">
        <v>2009</v>
      </c>
      <c r="B20" s="21">
        <v>8.07998461906745</v>
      </c>
      <c r="C20" s="21">
        <v>12.6953516887749</v>
      </c>
      <c r="D20" s="16"/>
      <c r="E20" s="16"/>
    </row>
    <row r="21" spans="1:5" ht="15">
      <c r="A21" s="4">
        <v>2010</v>
      </c>
      <c r="B21" s="21">
        <v>8.78908580765982</v>
      </c>
      <c r="C21" s="21">
        <v>13.6543356984239</v>
      </c>
      <c r="D21" s="16"/>
      <c r="E21" s="16"/>
    </row>
    <row r="22" spans="2:3" ht="15">
      <c r="B22" s="21"/>
      <c r="C22" s="21"/>
    </row>
    <row r="23" spans="2:7" ht="15">
      <c r="B23" s="21"/>
      <c r="C23" s="21"/>
      <c r="G23" s="15" t="s">
        <v>200</v>
      </c>
    </row>
    <row r="24" spans="1:8" ht="15">
      <c r="A24" s="4" t="s">
        <v>9</v>
      </c>
      <c r="B24" s="21">
        <v>585.1</v>
      </c>
      <c r="C24" s="21">
        <v>585.2</v>
      </c>
      <c r="D24" s="15">
        <v>585.3</v>
      </c>
      <c r="E24" s="15">
        <v>585.4</v>
      </c>
      <c r="F24" s="15">
        <v>585.5</v>
      </c>
      <c r="G24" s="15" t="s">
        <v>201</v>
      </c>
      <c r="H24" s="32"/>
    </row>
    <row r="25" spans="1:14" ht="15">
      <c r="A25" s="4">
        <v>2006</v>
      </c>
      <c r="B25" s="16">
        <v>0.167069362559995</v>
      </c>
      <c r="C25" s="16">
        <v>0.302353933832741</v>
      </c>
      <c r="D25" s="16">
        <v>1.26014744955824</v>
      </c>
      <c r="E25" s="16">
        <v>0.484031905201639</v>
      </c>
      <c r="F25" s="16">
        <v>0.192479488185177</v>
      </c>
      <c r="G25" s="16">
        <v>1.52770633331887</v>
      </c>
      <c r="H25" s="23"/>
      <c r="I25" s="27"/>
      <c r="J25" s="27"/>
      <c r="K25" s="27"/>
      <c r="L25" s="27"/>
      <c r="M25" s="27"/>
      <c r="N25" s="27"/>
    </row>
    <row r="26" spans="1:14" ht="15">
      <c r="A26" s="4">
        <v>2007</v>
      </c>
      <c r="B26" s="16">
        <v>0.179453038850988</v>
      </c>
      <c r="C26" s="16">
        <v>0.350944622128271</v>
      </c>
      <c r="D26" s="16">
        <v>1.79709269605084</v>
      </c>
      <c r="E26" s="16">
        <v>0.591984552945967</v>
      </c>
      <c r="F26" s="16">
        <v>0.189244714096809</v>
      </c>
      <c r="G26" s="16">
        <v>1.85218230818154</v>
      </c>
      <c r="H26" s="23"/>
      <c r="I26" s="27"/>
      <c r="J26" s="27"/>
      <c r="K26" s="27"/>
      <c r="L26" s="27"/>
      <c r="M26" s="27"/>
      <c r="N26" s="27"/>
    </row>
    <row r="27" spans="1:14" ht="15">
      <c r="A27" s="4">
        <v>2008</v>
      </c>
      <c r="B27" s="16">
        <v>0.185221472627346</v>
      </c>
      <c r="C27" s="16">
        <v>0.401608674150174</v>
      </c>
      <c r="D27" s="16">
        <v>2.30943649749461</v>
      </c>
      <c r="E27" s="16">
        <v>0.676781531972865</v>
      </c>
      <c r="F27" s="16">
        <v>0.177663316817363</v>
      </c>
      <c r="G27" s="16">
        <v>1.76748873274921</v>
      </c>
      <c r="H27" s="23"/>
      <c r="I27" s="27"/>
      <c r="J27" s="27"/>
      <c r="K27" s="27"/>
      <c r="L27" s="27"/>
      <c r="M27" s="27"/>
      <c r="N27" s="27"/>
    </row>
    <row r="28" spans="1:14" ht="15">
      <c r="A28" s="4">
        <v>2009</v>
      </c>
      <c r="B28" s="16">
        <v>0.195089034111365</v>
      </c>
      <c r="C28" s="16" t="s">
        <v>12</v>
      </c>
      <c r="D28" s="16">
        <v>2.88665798347681</v>
      </c>
      <c r="E28" s="16">
        <v>0.750480182912463</v>
      </c>
      <c r="F28" s="16">
        <v>0.176334097981818</v>
      </c>
      <c r="G28" s="16">
        <v>1.81894606683543</v>
      </c>
      <c r="H28" s="23"/>
      <c r="I28" s="27"/>
      <c r="J28" s="27"/>
      <c r="K28" s="27"/>
      <c r="L28" s="27"/>
      <c r="M28" s="27"/>
      <c r="N28" s="27"/>
    </row>
    <row r="29" spans="1:14" ht="15">
      <c r="A29" s="4">
        <v>2010</v>
      </c>
      <c r="B29" s="16">
        <v>0.194882868254859</v>
      </c>
      <c r="C29" s="16">
        <v>0.542552401785706</v>
      </c>
      <c r="D29" s="16">
        <v>3.4143027487505</v>
      </c>
      <c r="E29" s="16">
        <v>0.789303805853815</v>
      </c>
      <c r="F29" s="16">
        <v>0.174304590459384</v>
      </c>
      <c r="G29" s="16">
        <v>1.8557096264056</v>
      </c>
      <c r="H29" s="23"/>
      <c r="I29" s="28"/>
      <c r="J29" s="28"/>
      <c r="K29" s="28"/>
      <c r="L29" s="28"/>
      <c r="M29" s="28"/>
      <c r="N29" s="28"/>
    </row>
    <row r="30" spans="1:14" ht="15">
      <c r="A30" s="18"/>
      <c r="H30" s="33"/>
      <c r="I30" s="27"/>
      <c r="J30" s="27"/>
      <c r="K30" s="27"/>
      <c r="L30" s="27"/>
      <c r="M30" s="27"/>
      <c r="N30" s="27"/>
    </row>
    <row r="31" spans="1:14" ht="15">
      <c r="A31" s="4" t="s">
        <v>16</v>
      </c>
      <c r="H31" s="33"/>
      <c r="I31" s="28"/>
      <c r="J31" s="28"/>
      <c r="K31" s="28"/>
      <c r="L31" s="28"/>
      <c r="M31" s="28"/>
      <c r="N31" s="28"/>
    </row>
    <row r="32" spans="1:14" ht="15">
      <c r="A32" s="4">
        <v>2006</v>
      </c>
      <c r="B32" s="16">
        <v>0.350611781782498</v>
      </c>
      <c r="C32" s="16">
        <v>0.575493974179435</v>
      </c>
      <c r="D32" s="16">
        <v>2.00451808768361</v>
      </c>
      <c r="E32" s="16">
        <v>0.819797810465199</v>
      </c>
      <c r="F32" s="16">
        <v>0.561183289208721</v>
      </c>
      <c r="G32" s="16">
        <v>2.47677069171718</v>
      </c>
      <c r="H32" s="23"/>
      <c r="I32" s="27"/>
      <c r="J32" s="27"/>
      <c r="K32" s="27"/>
      <c r="L32" s="27"/>
      <c r="M32" s="27"/>
      <c r="N32" s="27"/>
    </row>
    <row r="33" spans="1:14" ht="15">
      <c r="A33" s="4">
        <v>2007</v>
      </c>
      <c r="B33" s="16">
        <v>0.32631680638894</v>
      </c>
      <c r="C33" s="16">
        <v>0.653707023325211</v>
      </c>
      <c r="D33" s="16">
        <v>2.80911540236794</v>
      </c>
      <c r="E33" s="16">
        <v>1.02403366215476</v>
      </c>
      <c r="F33" s="16">
        <v>0.602183317053273</v>
      </c>
      <c r="G33" s="16">
        <v>2.92075009929048</v>
      </c>
      <c r="H33" s="23"/>
      <c r="I33" s="27"/>
      <c r="J33" s="27"/>
      <c r="K33" s="27"/>
      <c r="L33" s="27"/>
      <c r="M33" s="27"/>
      <c r="N33" s="27"/>
    </row>
    <row r="34" spans="1:14" ht="15">
      <c r="A34" s="4">
        <v>2008</v>
      </c>
      <c r="B34" s="16">
        <v>0.352143869596031</v>
      </c>
      <c r="C34" s="16">
        <v>0.70871722182849</v>
      </c>
      <c r="D34" s="16">
        <v>3.48711020552799</v>
      </c>
      <c r="E34" s="16">
        <v>1.16606130403969</v>
      </c>
      <c r="F34" s="16">
        <v>0.54925584691708</v>
      </c>
      <c r="G34" s="16">
        <v>2.90241849751949</v>
      </c>
      <c r="H34" s="23"/>
      <c r="I34" s="27"/>
      <c r="J34" s="27"/>
      <c r="K34" s="27"/>
      <c r="L34" s="27"/>
      <c r="M34" s="27"/>
      <c r="N34" s="27"/>
    </row>
    <row r="35" spans="1:8" ht="15">
      <c r="A35" s="4">
        <v>2009</v>
      </c>
      <c r="B35" s="16">
        <v>0.387916620220711</v>
      </c>
      <c r="C35" s="16">
        <v>0.939694571396723</v>
      </c>
      <c r="D35" s="16">
        <v>4.36629138334634</v>
      </c>
      <c r="E35" s="16">
        <v>1.3253817857541</v>
      </c>
      <c r="F35" s="16">
        <v>0.538401515995987</v>
      </c>
      <c r="G35" s="16">
        <v>2.88150707836362</v>
      </c>
      <c r="H35" s="23"/>
    </row>
    <row r="36" spans="1:8" ht="15">
      <c r="A36" s="4">
        <v>2010</v>
      </c>
      <c r="B36" s="16">
        <v>0.337973243784867</v>
      </c>
      <c r="C36" s="16">
        <v>0.991171532253697</v>
      </c>
      <c r="D36" s="16">
        <v>5.23750203108921</v>
      </c>
      <c r="E36" s="16">
        <v>1.34864323241077</v>
      </c>
      <c r="F36" s="16">
        <v>0.535124302659373</v>
      </c>
      <c r="G36" s="16">
        <v>3.01359475708173</v>
      </c>
      <c r="H36" s="23"/>
    </row>
    <row r="37" ht="15">
      <c r="B37" s="16"/>
    </row>
    <row r="38" ht="15">
      <c r="E38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M32" sqref="M32"/>
    </sheetView>
  </sheetViews>
  <sheetFormatPr defaultColWidth="9.00390625" defaultRowHeight="12.75"/>
  <cols>
    <col min="1" max="1" width="9.125" style="2" customWidth="1"/>
    <col min="2" max="6" width="8.375" style="15" customWidth="1"/>
    <col min="7" max="7" width="11.875" style="15" customWidth="1"/>
    <col min="8" max="16384" width="9.125" style="2" customWidth="1"/>
  </cols>
  <sheetData>
    <row r="1" ht="15">
      <c r="A1" s="2" t="s">
        <v>62</v>
      </c>
    </row>
    <row r="2" ht="15">
      <c r="A2" s="2" t="s">
        <v>58</v>
      </c>
    </row>
    <row r="5" ht="15">
      <c r="D5" s="29"/>
    </row>
    <row r="6" spans="1:6" ht="15">
      <c r="A6" s="4">
        <v>1999</v>
      </c>
      <c r="B6" s="16">
        <v>0.323021217596148</v>
      </c>
      <c r="D6" s="29"/>
      <c r="E6" s="16"/>
      <c r="F6" s="16"/>
    </row>
    <row r="7" spans="1:6" ht="15">
      <c r="A7" s="4">
        <v>2000</v>
      </c>
      <c r="B7" s="16">
        <v>0.342558814964726</v>
      </c>
      <c r="D7" s="29"/>
      <c r="E7" s="16"/>
      <c r="F7" s="16"/>
    </row>
    <row r="8" spans="1:6" ht="15">
      <c r="A8" s="4">
        <v>2001</v>
      </c>
      <c r="B8" s="16">
        <v>0.372342834481248</v>
      </c>
      <c r="D8" s="29"/>
      <c r="E8" s="16"/>
      <c r="F8" s="16"/>
    </row>
    <row r="9" spans="1:6" ht="15">
      <c r="A9" s="4">
        <v>2002</v>
      </c>
      <c r="B9" s="16">
        <v>0.460546475941497</v>
      </c>
      <c r="D9" s="29"/>
      <c r="E9" s="16"/>
      <c r="F9" s="16"/>
    </row>
    <row r="10" spans="1:6" ht="15">
      <c r="A10" s="4">
        <v>2003</v>
      </c>
      <c r="B10" s="16">
        <v>0.452980475910474</v>
      </c>
      <c r="D10" s="29"/>
      <c r="E10" s="16"/>
      <c r="F10" s="16"/>
    </row>
    <row r="11" spans="1:6" ht="15">
      <c r="A11" s="4">
        <v>2004</v>
      </c>
      <c r="B11" s="16">
        <v>0.494583824722336</v>
      </c>
      <c r="D11" s="29"/>
      <c r="E11" s="16"/>
      <c r="F11" s="16"/>
    </row>
    <row r="12" spans="1:6" ht="15">
      <c r="A12" s="4">
        <v>2005</v>
      </c>
      <c r="B12" s="16">
        <v>0.527458358129683</v>
      </c>
      <c r="D12" s="29"/>
      <c r="E12" s="16"/>
      <c r="F12" s="16"/>
    </row>
    <row r="13" spans="1:6" ht="15">
      <c r="A13" s="4">
        <v>2006</v>
      </c>
      <c r="B13" s="16">
        <v>0.560446477635995</v>
      </c>
      <c r="D13" s="29"/>
      <c r="E13" s="16"/>
      <c r="F13" s="16"/>
    </row>
    <row r="14" spans="1:6" ht="15">
      <c r="A14" s="4">
        <v>2007</v>
      </c>
      <c r="B14" s="16">
        <v>0.635891976467169</v>
      </c>
      <c r="D14" s="29"/>
      <c r="E14" s="16"/>
      <c r="F14" s="16"/>
    </row>
    <row r="15" spans="1:5" ht="15">
      <c r="A15" s="4">
        <v>2008</v>
      </c>
      <c r="B15" s="16">
        <v>0.681617478891664</v>
      </c>
      <c r="D15" s="29"/>
      <c r="E15" s="16"/>
    </row>
    <row r="16" spans="1:5" ht="15">
      <c r="A16" s="4">
        <v>2009</v>
      </c>
      <c r="B16" s="16">
        <v>0.788636773148404</v>
      </c>
      <c r="D16" s="16"/>
      <c r="E16" s="16"/>
    </row>
    <row r="17" spans="1:5" ht="15">
      <c r="A17" s="4">
        <v>2010</v>
      </c>
      <c r="B17" s="16">
        <v>0.838681701675287</v>
      </c>
      <c r="D17" s="16"/>
      <c r="E17" s="16"/>
    </row>
    <row r="18" ht="15">
      <c r="B18" s="16"/>
    </row>
    <row r="19" spans="2:7" ht="15">
      <c r="B19" s="16"/>
      <c r="G19" s="15" t="s">
        <v>200</v>
      </c>
    </row>
    <row r="20" spans="1:8" ht="15">
      <c r="A20" s="4"/>
      <c r="B20" s="15">
        <v>585.1</v>
      </c>
      <c r="C20" s="15">
        <v>585.2</v>
      </c>
      <c r="D20" s="15">
        <v>585.3</v>
      </c>
      <c r="E20" s="15">
        <v>585.4</v>
      </c>
      <c r="F20" s="15">
        <v>585.5</v>
      </c>
      <c r="G20" s="15" t="s">
        <v>201</v>
      </c>
      <c r="H20" s="32"/>
    </row>
    <row r="21" spans="1:8" ht="15">
      <c r="A21" s="4">
        <v>2006</v>
      </c>
      <c r="B21" s="16">
        <v>0.0194667276095255</v>
      </c>
      <c r="C21" s="16">
        <v>0.0431898948766197</v>
      </c>
      <c r="D21" s="16">
        <v>0.101193420246068</v>
      </c>
      <c r="E21" s="16">
        <v>0.0314122195517344</v>
      </c>
      <c r="F21" s="16">
        <v>0.014066083742933</v>
      </c>
      <c r="G21" s="16">
        <v>0.0462868742690442</v>
      </c>
      <c r="H21" s="31"/>
    </row>
    <row r="22" spans="1:8" ht="15">
      <c r="A22" s="4">
        <v>2007</v>
      </c>
      <c r="B22" s="16">
        <v>0.0234067699245897</v>
      </c>
      <c r="C22" s="16">
        <v>0.0472246091557064</v>
      </c>
      <c r="D22" s="16">
        <v>0.122708218089516</v>
      </c>
      <c r="E22" s="16">
        <v>0.0324664150331431</v>
      </c>
      <c r="F22" s="16">
        <v>0.0143551849985173</v>
      </c>
      <c r="G22" s="16">
        <v>0.0600322391178872</v>
      </c>
      <c r="H22" s="31"/>
    </row>
    <row r="23" spans="1:8" ht="15">
      <c r="A23" s="4">
        <v>2008</v>
      </c>
      <c r="B23" s="16">
        <v>0.0256826531798271</v>
      </c>
      <c r="C23" s="16">
        <v>0.0525528645986364</v>
      </c>
      <c r="D23" s="16">
        <v>0.146779468319256</v>
      </c>
      <c r="E23" s="16">
        <v>0.0356540473588671</v>
      </c>
      <c r="F23" s="16">
        <v>0.0139299216423139</v>
      </c>
      <c r="G23" s="16">
        <v>0.0530920433393237</v>
      </c>
      <c r="H23" s="31"/>
    </row>
    <row r="24" spans="1:8" ht="15">
      <c r="A24" s="4">
        <v>2009</v>
      </c>
      <c r="B24" s="16">
        <v>0.0333661837877615</v>
      </c>
      <c r="C24" s="16">
        <v>0.0638864449779546</v>
      </c>
      <c r="D24" s="16">
        <v>0.182353619773561</v>
      </c>
      <c r="E24" s="16">
        <v>0.0396283428367761</v>
      </c>
      <c r="F24" s="16">
        <v>0.0157711543948583</v>
      </c>
      <c r="G24" s="16">
        <v>0.0681553288743072</v>
      </c>
      <c r="H24" s="31"/>
    </row>
    <row r="25" spans="1:8" ht="15">
      <c r="A25" s="4">
        <v>2010</v>
      </c>
      <c r="B25" s="16">
        <v>0.0357414027011542</v>
      </c>
      <c r="C25" s="16">
        <v>0.0693174105623798</v>
      </c>
      <c r="D25" s="16">
        <v>0.205420156714134</v>
      </c>
      <c r="E25" s="16">
        <v>0.0417519838014592</v>
      </c>
      <c r="F25" s="16">
        <v>0.0156681429836475</v>
      </c>
      <c r="G25" s="16">
        <v>0.0707692656838879</v>
      </c>
      <c r="H25" s="31"/>
    </row>
    <row r="26" ht="15">
      <c r="A26" s="18"/>
    </row>
    <row r="27" ht="15">
      <c r="A27" s="4"/>
    </row>
    <row r="28" spans="1:7" ht="15">
      <c r="A28" s="4"/>
      <c r="B28" s="16"/>
      <c r="C28" s="16"/>
      <c r="D28" s="16"/>
      <c r="E28" s="16"/>
      <c r="F28" s="16"/>
      <c r="G28" s="16"/>
    </row>
    <row r="29" spans="1:7" ht="15">
      <c r="A29" s="4"/>
      <c r="B29" s="16"/>
      <c r="C29" s="16"/>
      <c r="D29" s="16"/>
      <c r="E29" s="16"/>
      <c r="F29" s="16"/>
      <c r="G29" s="16"/>
    </row>
    <row r="30" spans="1:8" ht="15">
      <c r="A30" s="4"/>
      <c r="H30" s="32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K9" sqref="K9"/>
    </sheetView>
  </sheetViews>
  <sheetFormatPr defaultColWidth="9.00390625" defaultRowHeight="12.75"/>
  <cols>
    <col min="1" max="1" width="9.125" style="2" customWidth="1"/>
    <col min="2" max="6" width="8.375" style="15" customWidth="1"/>
    <col min="7" max="7" width="11.375" style="15" customWidth="1"/>
    <col min="8" max="16384" width="9.125" style="2" customWidth="1"/>
  </cols>
  <sheetData>
    <row r="1" ht="15">
      <c r="A1" s="2" t="s">
        <v>53</v>
      </c>
    </row>
    <row r="2" ht="15">
      <c r="A2" s="2" t="s">
        <v>60</v>
      </c>
    </row>
    <row r="5" spans="1:6" ht="15">
      <c r="A5" s="4">
        <v>2001</v>
      </c>
      <c r="B5" s="16">
        <v>0.363940419778828</v>
      </c>
      <c r="C5" s="29"/>
      <c r="D5" s="16"/>
      <c r="E5" s="16"/>
      <c r="F5" s="16"/>
    </row>
    <row r="6" spans="1:6" ht="15">
      <c r="A6" s="4">
        <v>2002</v>
      </c>
      <c r="B6" s="16">
        <v>0.411238983123528</v>
      </c>
      <c r="C6" s="29"/>
      <c r="D6" s="16"/>
      <c r="E6" s="16"/>
      <c r="F6" s="16"/>
    </row>
    <row r="7" spans="1:6" ht="15">
      <c r="A7" s="4">
        <v>2003</v>
      </c>
      <c r="B7" s="16">
        <v>0.459015207390868</v>
      </c>
      <c r="C7" s="29"/>
      <c r="D7" s="16"/>
      <c r="E7" s="16"/>
      <c r="F7" s="16"/>
    </row>
    <row r="8" spans="1:6" ht="15">
      <c r="A8" s="4">
        <v>2004</v>
      </c>
      <c r="B8" s="16">
        <v>0.501520073444091</v>
      </c>
      <c r="C8" s="30"/>
      <c r="D8" s="16"/>
      <c r="E8" s="16"/>
      <c r="F8" s="16"/>
    </row>
    <row r="9" spans="1:6" ht="15">
      <c r="A9" s="4">
        <v>2005</v>
      </c>
      <c r="B9" s="16">
        <v>0.560038391702863</v>
      </c>
      <c r="C9" s="29"/>
      <c r="D9" s="16"/>
      <c r="E9" s="16"/>
      <c r="F9" s="16"/>
    </row>
    <row r="10" spans="1:6" ht="15">
      <c r="A10" s="4">
        <v>2006</v>
      </c>
      <c r="B10" s="16">
        <v>0.604999356864497</v>
      </c>
      <c r="C10" s="29"/>
      <c r="D10" s="16"/>
      <c r="E10" s="16"/>
      <c r="F10" s="16"/>
    </row>
    <row r="11" spans="1:6" ht="15">
      <c r="A11" s="4">
        <v>2007</v>
      </c>
      <c r="B11" s="16">
        <v>0.672124575067523</v>
      </c>
      <c r="C11" s="29"/>
      <c r="E11" s="16"/>
      <c r="F11" s="16"/>
    </row>
    <row r="12" spans="1:5" ht="15">
      <c r="A12" s="4">
        <v>2008</v>
      </c>
      <c r="B12" s="16">
        <v>0.720355765046426</v>
      </c>
      <c r="C12" s="29"/>
      <c r="D12" s="16"/>
      <c r="E12" s="16"/>
    </row>
    <row r="13" spans="1:5" ht="15">
      <c r="A13" s="4">
        <v>2009</v>
      </c>
      <c r="B13" s="16">
        <v>0.813363696230275</v>
      </c>
      <c r="C13" s="21"/>
      <c r="D13" s="16"/>
      <c r="E13" s="16"/>
    </row>
    <row r="14" spans="1:5" ht="15">
      <c r="A14" s="4">
        <v>2010</v>
      </c>
      <c r="B14" s="16">
        <v>0.873013246365948</v>
      </c>
      <c r="C14" s="23"/>
      <c r="D14" s="16"/>
      <c r="E14" s="16"/>
    </row>
    <row r="16" ht="15">
      <c r="G16" s="15" t="s">
        <v>200</v>
      </c>
    </row>
    <row r="17" spans="1:8" ht="15">
      <c r="A17" s="4"/>
      <c r="B17" s="15">
        <v>585.1</v>
      </c>
      <c r="C17" s="15">
        <v>585.2</v>
      </c>
      <c r="D17" s="15">
        <v>585.3</v>
      </c>
      <c r="E17" s="15">
        <v>585.4</v>
      </c>
      <c r="F17" s="15">
        <v>585.5</v>
      </c>
      <c r="G17" s="15" t="s">
        <v>201</v>
      </c>
      <c r="H17" s="32"/>
    </row>
    <row r="18" spans="1:8" ht="15">
      <c r="A18" s="4">
        <v>2006</v>
      </c>
      <c r="B18" s="16">
        <v>0.0273826946266452</v>
      </c>
      <c r="C18" s="16">
        <v>0.0444450889400844</v>
      </c>
      <c r="D18" s="16">
        <v>0.0894739904891276</v>
      </c>
      <c r="E18" s="16">
        <v>0.0236538269952314</v>
      </c>
      <c r="F18" s="16">
        <v>0.0127120487434564</v>
      </c>
      <c r="G18" s="16">
        <v>0.056102508454454</v>
      </c>
      <c r="H18" s="31"/>
    </row>
    <row r="19" spans="1:8" ht="15">
      <c r="A19" s="4">
        <v>2007</v>
      </c>
      <c r="B19" s="16">
        <v>0.0323428914035578</v>
      </c>
      <c r="C19" s="16">
        <v>0.055408575486635</v>
      </c>
      <c r="D19" s="16">
        <v>0.121240366256869</v>
      </c>
      <c r="E19" s="16">
        <v>0.0271039978578746</v>
      </c>
      <c r="F19" s="16">
        <v>0.01393400158331</v>
      </c>
      <c r="G19" s="16">
        <v>0.0692880052621775</v>
      </c>
      <c r="H19" s="31"/>
    </row>
    <row r="20" spans="1:8" ht="15">
      <c r="A20" s="4">
        <v>2008</v>
      </c>
      <c r="B20" s="16">
        <v>0.034628626750553</v>
      </c>
      <c r="C20" s="16">
        <v>0.0610148370481252</v>
      </c>
      <c r="D20" s="16">
        <v>0.143945421232884</v>
      </c>
      <c r="E20" s="16">
        <v>0.029896222388778</v>
      </c>
      <c r="F20" s="16">
        <v>0.0136384051902077</v>
      </c>
      <c r="G20" s="16">
        <v>0.0617657351571892</v>
      </c>
      <c r="H20" s="31"/>
    </row>
    <row r="21" spans="1:8" ht="15">
      <c r="A21" s="4">
        <v>2009</v>
      </c>
      <c r="B21" s="16">
        <v>0.0406317826171895</v>
      </c>
      <c r="C21" s="16">
        <v>0.0741044670172718</v>
      </c>
      <c r="D21" s="16">
        <v>0.185044487815059</v>
      </c>
      <c r="E21" s="16">
        <v>0.0333686781305844</v>
      </c>
      <c r="F21" s="16">
        <v>0.0136421556824779</v>
      </c>
      <c r="G21" s="16">
        <v>0.0685054628426335</v>
      </c>
      <c r="H21" s="31"/>
    </row>
    <row r="22" spans="1:8" ht="15">
      <c r="A22" s="4">
        <v>2010</v>
      </c>
      <c r="B22" s="16">
        <v>0.0429350776901286</v>
      </c>
      <c r="C22" s="16">
        <v>0.0807179460574418</v>
      </c>
      <c r="D22" s="16">
        <v>0.215122628843249</v>
      </c>
      <c r="E22" s="16">
        <v>0.036065465259708</v>
      </c>
      <c r="F22" s="16">
        <v>0.0145263679518268</v>
      </c>
      <c r="G22" s="16">
        <v>0.07459969748659839</v>
      </c>
      <c r="H22" s="31"/>
    </row>
    <row r="23" ht="15">
      <c r="A23" s="18"/>
    </row>
    <row r="24" ht="15">
      <c r="A24" s="4"/>
    </row>
    <row r="25" spans="1:7" ht="15">
      <c r="A25" s="4"/>
      <c r="B25" s="16"/>
      <c r="C25" s="16"/>
      <c r="D25" s="16"/>
      <c r="E25" s="16"/>
      <c r="F25" s="16"/>
      <c r="G25" s="16"/>
    </row>
    <row r="26" spans="1:7" ht="15">
      <c r="A26" s="4"/>
      <c r="B26" s="16"/>
      <c r="C26" s="16"/>
      <c r="D26" s="16"/>
      <c r="E26" s="16"/>
      <c r="F26" s="16"/>
      <c r="G26" s="16"/>
    </row>
    <row r="27" spans="1:7" ht="15">
      <c r="A27" s="4"/>
      <c r="B27" s="16"/>
      <c r="C27" s="16"/>
      <c r="D27" s="16"/>
      <c r="E27" s="16"/>
      <c r="F27" s="16"/>
      <c r="G27" s="16"/>
    </row>
    <row r="29" ht="15">
      <c r="B29" s="16"/>
    </row>
    <row r="30" ht="15">
      <c r="B30" s="16"/>
    </row>
    <row r="31" ht="15">
      <c r="E31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">
      <selection activeCell="D12" sqref="D12"/>
    </sheetView>
  </sheetViews>
  <sheetFormatPr defaultColWidth="9.00390625" defaultRowHeight="12.75"/>
  <cols>
    <col min="1" max="1" width="10.625" style="4" customWidth="1"/>
    <col min="2" max="2" width="11.625" style="15" bestFit="1" customWidth="1"/>
    <col min="3" max="3" width="9.125" style="15" bestFit="1" customWidth="1"/>
    <col min="4" max="4" width="7.75390625" style="15" customWidth="1"/>
    <col min="5" max="5" width="11.625" style="15" bestFit="1" customWidth="1"/>
    <col min="6" max="6" width="9.125" style="15" bestFit="1" customWidth="1"/>
    <col min="7" max="7" width="8.625" style="15" customWidth="1"/>
    <col min="8" max="8" width="11.625" style="15" bestFit="1" customWidth="1"/>
    <col min="9" max="9" width="9.125" style="15" bestFit="1" customWidth="1"/>
    <col min="10" max="10" width="8.125" style="15" customWidth="1"/>
    <col min="11" max="11" width="11.625" style="15" bestFit="1" customWidth="1"/>
    <col min="12" max="12" width="9.125" style="15" bestFit="1" customWidth="1"/>
    <col min="13" max="13" width="8.125" style="15" customWidth="1"/>
    <col min="14" max="16384" width="9.125" style="2" customWidth="1"/>
  </cols>
  <sheetData>
    <row r="1" ht="15">
      <c r="A1" s="4" t="s">
        <v>54</v>
      </c>
    </row>
    <row r="2" ht="15">
      <c r="A2" s="4" t="s">
        <v>205</v>
      </c>
    </row>
    <row r="5" spans="2:13" ht="15">
      <c r="B5" s="49" t="s">
        <v>7</v>
      </c>
      <c r="C5" s="49"/>
      <c r="D5" s="49"/>
      <c r="E5" s="49" t="s">
        <v>74</v>
      </c>
      <c r="F5" s="49"/>
      <c r="G5" s="49"/>
      <c r="H5" s="49" t="s">
        <v>75</v>
      </c>
      <c r="I5" s="49"/>
      <c r="J5" s="49"/>
      <c r="K5" s="49" t="s">
        <v>142</v>
      </c>
      <c r="L5" s="49"/>
      <c r="M5" s="49"/>
    </row>
    <row r="6" spans="2:13" ht="15">
      <c r="B6" s="15" t="s">
        <v>206</v>
      </c>
      <c r="C6" s="15" t="s">
        <v>64</v>
      </c>
      <c r="D6" s="15" t="s">
        <v>63</v>
      </c>
      <c r="E6" s="15" t="s">
        <v>206</v>
      </c>
      <c r="F6" s="15" t="s">
        <v>64</v>
      </c>
      <c r="G6" s="15" t="s">
        <v>63</v>
      </c>
      <c r="H6" s="15" t="s">
        <v>206</v>
      </c>
      <c r="I6" s="15" t="s">
        <v>64</v>
      </c>
      <c r="J6" s="15" t="s">
        <v>63</v>
      </c>
      <c r="K6" s="15" t="s">
        <v>206</v>
      </c>
      <c r="L6" s="15" t="s">
        <v>64</v>
      </c>
      <c r="M6" s="15" t="s">
        <v>63</v>
      </c>
    </row>
    <row r="7" spans="1:13" ht="15">
      <c r="A7" s="4">
        <v>2000</v>
      </c>
      <c r="B7" s="16">
        <v>0.02148</v>
      </c>
      <c r="C7" s="16">
        <v>0.6242</v>
      </c>
      <c r="D7" s="16">
        <v>0.01971</v>
      </c>
      <c r="E7" s="16">
        <v>0.12087</v>
      </c>
      <c r="F7" s="16">
        <v>0.76871</v>
      </c>
      <c r="G7" s="16">
        <v>0.10818</v>
      </c>
      <c r="H7" s="16">
        <v>0.006404</v>
      </c>
      <c r="I7" s="16">
        <v>0.7451</v>
      </c>
      <c r="J7" s="16">
        <v>0.005951</v>
      </c>
      <c r="K7" s="16">
        <v>0.11214</v>
      </c>
      <c r="L7" s="16">
        <v>0.83952</v>
      </c>
      <c r="M7" s="16">
        <v>0.10391</v>
      </c>
    </row>
    <row r="8" spans="1:13" ht="15">
      <c r="A8" s="4">
        <v>2001</v>
      </c>
      <c r="B8" s="16">
        <v>0.02867</v>
      </c>
      <c r="C8" s="16">
        <v>0.65182</v>
      </c>
      <c r="D8" s="16">
        <v>0.02671</v>
      </c>
      <c r="E8" s="16">
        <v>0.15086</v>
      </c>
      <c r="F8" s="16">
        <v>0.79339</v>
      </c>
      <c r="G8" s="16">
        <v>0.13703</v>
      </c>
      <c r="H8" s="16">
        <v>0.008805</v>
      </c>
      <c r="I8" s="16">
        <v>0.77456</v>
      </c>
      <c r="J8" s="16">
        <v>0.008337</v>
      </c>
      <c r="K8" s="16">
        <v>0.14356</v>
      </c>
      <c r="L8" s="16">
        <v>0.86314</v>
      </c>
      <c r="M8" s="16">
        <v>0.13476</v>
      </c>
    </row>
    <row r="9" spans="1:13" ht="15">
      <c r="A9" s="4">
        <v>2002</v>
      </c>
      <c r="B9" s="16">
        <v>0.03574</v>
      </c>
      <c r="C9" s="16">
        <v>0.67397</v>
      </c>
      <c r="D9" s="16">
        <v>0.03373</v>
      </c>
      <c r="E9" s="16">
        <v>0.17627</v>
      </c>
      <c r="F9" s="16">
        <v>0.81189</v>
      </c>
      <c r="G9" s="16">
        <v>0.16305</v>
      </c>
      <c r="H9" s="16">
        <v>0.011315</v>
      </c>
      <c r="I9" s="16">
        <v>0.79256</v>
      </c>
      <c r="J9" s="16">
        <v>0.010643</v>
      </c>
      <c r="K9" s="16">
        <v>0.17316</v>
      </c>
      <c r="L9" s="16">
        <v>0.87861</v>
      </c>
      <c r="M9" s="16">
        <v>0.16459</v>
      </c>
    </row>
    <row r="10" spans="1:13" ht="15">
      <c r="A10" s="4">
        <v>2003</v>
      </c>
      <c r="B10" s="16">
        <v>0.04382</v>
      </c>
      <c r="C10" s="16">
        <v>0.6893</v>
      </c>
      <c r="D10" s="16">
        <v>0.04165</v>
      </c>
      <c r="E10" s="16">
        <v>0.20371</v>
      </c>
      <c r="F10" s="16">
        <v>0.82198</v>
      </c>
      <c r="G10" s="16">
        <v>0.18991</v>
      </c>
      <c r="H10" s="16">
        <v>0.014741</v>
      </c>
      <c r="I10" s="16">
        <v>0.8069</v>
      </c>
      <c r="J10" s="16">
        <v>0.014101</v>
      </c>
      <c r="K10" s="16">
        <v>0.20225</v>
      </c>
      <c r="L10" s="16">
        <v>0.88864</v>
      </c>
      <c r="M10" s="16">
        <v>0.19308</v>
      </c>
    </row>
    <row r="11" spans="1:13" ht="15">
      <c r="A11" s="4">
        <v>2004</v>
      </c>
      <c r="B11" s="16">
        <v>0.05763</v>
      </c>
      <c r="C11" s="16">
        <v>0.71045</v>
      </c>
      <c r="D11" s="16">
        <v>0.0554</v>
      </c>
      <c r="E11" s="16">
        <v>0.23252</v>
      </c>
      <c r="F11" s="16">
        <v>0.83143</v>
      </c>
      <c r="G11" s="16">
        <v>0.21924</v>
      </c>
      <c r="H11" s="16">
        <v>0.025232</v>
      </c>
      <c r="I11" s="16">
        <v>0.82541</v>
      </c>
      <c r="J11" s="16">
        <v>0.024498</v>
      </c>
      <c r="K11" s="16">
        <v>0.24398</v>
      </c>
      <c r="L11" s="16">
        <v>0.89939</v>
      </c>
      <c r="M11" s="16">
        <v>0.2347</v>
      </c>
    </row>
    <row r="12" spans="1:13" ht="15">
      <c r="A12" s="4">
        <v>2005</v>
      </c>
      <c r="B12" s="16">
        <v>0.06761</v>
      </c>
      <c r="C12" s="16">
        <v>0.72261</v>
      </c>
      <c r="D12" s="16">
        <v>0.06534</v>
      </c>
      <c r="E12" s="16">
        <v>0.25639</v>
      </c>
      <c r="F12" s="16">
        <v>0.83956</v>
      </c>
      <c r="G12" s="16">
        <v>0.24224</v>
      </c>
      <c r="H12" s="16">
        <v>0.030906</v>
      </c>
      <c r="I12" s="16">
        <v>0.83433</v>
      </c>
      <c r="J12" s="16">
        <v>0.030144</v>
      </c>
      <c r="K12" s="16">
        <v>0.27314</v>
      </c>
      <c r="L12" s="16">
        <v>0.9047</v>
      </c>
      <c r="M12" s="16">
        <v>0.26315</v>
      </c>
    </row>
    <row r="13" spans="1:13" ht="15">
      <c r="A13" s="4">
        <v>2006</v>
      </c>
      <c r="B13" s="16">
        <v>0.07579</v>
      </c>
      <c r="C13" s="16">
        <v>0.7339</v>
      </c>
      <c r="D13" s="16">
        <v>0.07288</v>
      </c>
      <c r="E13" s="16">
        <v>0.27848</v>
      </c>
      <c r="F13" s="16">
        <v>0.84293</v>
      </c>
      <c r="G13" s="16">
        <v>0.26344</v>
      </c>
      <c r="H13" s="16">
        <v>0.035232</v>
      </c>
      <c r="I13" s="16">
        <v>0.84564</v>
      </c>
      <c r="J13" s="16">
        <v>0.034152</v>
      </c>
      <c r="K13" s="16">
        <v>0.29596</v>
      </c>
      <c r="L13" s="16">
        <v>0.90959</v>
      </c>
      <c r="M13" s="16">
        <v>0.28445</v>
      </c>
    </row>
    <row r="14" spans="1:13" ht="15">
      <c r="A14" s="4">
        <v>2007</v>
      </c>
      <c r="B14" s="16">
        <v>0.08379</v>
      </c>
      <c r="C14" s="16">
        <v>0.74725</v>
      </c>
      <c r="D14" s="16">
        <v>0.08102</v>
      </c>
      <c r="E14" s="16">
        <v>0.29875</v>
      </c>
      <c r="F14" s="16">
        <v>0.85391</v>
      </c>
      <c r="G14" s="16">
        <v>0.2842</v>
      </c>
      <c r="H14" s="16">
        <v>0.039511</v>
      </c>
      <c r="I14" s="16">
        <v>0.85655</v>
      </c>
      <c r="J14" s="16">
        <v>0.03848</v>
      </c>
      <c r="K14" s="16">
        <v>0.31587</v>
      </c>
      <c r="L14" s="16">
        <v>0.91754</v>
      </c>
      <c r="M14" s="16">
        <v>0.30533</v>
      </c>
    </row>
    <row r="15" spans="1:13" ht="15">
      <c r="A15" s="4">
        <v>2008</v>
      </c>
      <c r="B15" s="16">
        <v>0.09084</v>
      </c>
      <c r="C15" s="16">
        <v>0.75665</v>
      </c>
      <c r="D15" s="16">
        <v>0.08815</v>
      </c>
      <c r="E15" s="16">
        <v>0.31514</v>
      </c>
      <c r="F15" s="16">
        <v>0.85949</v>
      </c>
      <c r="G15" s="16">
        <v>0.30174</v>
      </c>
      <c r="H15" s="16">
        <v>0.042305</v>
      </c>
      <c r="I15" s="16">
        <v>0.86478</v>
      </c>
      <c r="J15" s="16">
        <v>0.041256</v>
      </c>
      <c r="K15" s="16">
        <v>0.33213</v>
      </c>
      <c r="L15" s="16">
        <v>0.92259</v>
      </c>
      <c r="M15" s="16">
        <v>0.32206</v>
      </c>
    </row>
    <row r="16" spans="1:13" ht="15">
      <c r="A16" s="4">
        <v>2009</v>
      </c>
      <c r="B16" s="16">
        <v>0.09765</v>
      </c>
      <c r="C16" s="16">
        <v>0.76586</v>
      </c>
      <c r="D16" s="16">
        <v>0.09524</v>
      </c>
      <c r="E16" s="16">
        <v>0.32753</v>
      </c>
      <c r="F16" s="16">
        <v>0.86658</v>
      </c>
      <c r="G16" s="16">
        <v>0.31563</v>
      </c>
      <c r="H16" s="16">
        <v>0.045755</v>
      </c>
      <c r="I16" s="16">
        <v>0.87092</v>
      </c>
      <c r="J16" s="16">
        <v>0.044915</v>
      </c>
      <c r="K16" s="16">
        <v>0.34753</v>
      </c>
      <c r="L16" s="16">
        <v>0.92632</v>
      </c>
      <c r="M16" s="16">
        <v>0.33881</v>
      </c>
    </row>
    <row r="17" spans="1:14" ht="15">
      <c r="A17" s="4">
        <v>2010</v>
      </c>
      <c r="B17" s="16">
        <v>0.10318</v>
      </c>
      <c r="C17" s="16">
        <v>0.77113</v>
      </c>
      <c r="D17" s="16">
        <v>0.10082</v>
      </c>
      <c r="E17" s="16">
        <v>0.34346</v>
      </c>
      <c r="F17" s="16">
        <v>0.86917</v>
      </c>
      <c r="G17" s="16">
        <v>0.33264</v>
      </c>
      <c r="H17" s="16">
        <v>0.048354</v>
      </c>
      <c r="I17" s="16">
        <v>0.87493</v>
      </c>
      <c r="J17" s="16">
        <v>0.047428</v>
      </c>
      <c r="K17" s="16">
        <v>0.35902</v>
      </c>
      <c r="L17" s="16">
        <v>0.92805</v>
      </c>
      <c r="M17" s="16">
        <v>0.35055</v>
      </c>
      <c r="N17" s="19"/>
    </row>
    <row r="18" spans="2:13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ht="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2:13" ht="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ht="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2:13" ht="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ht="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ht="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ht="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ht="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2:13" ht="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ht="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2:13" ht="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2:13" ht="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2:13" ht="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2:13" ht="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ht="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</sheetData>
  <sheetProtection/>
  <mergeCells count="4"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PageLayoutView="0" workbookViewId="0" topLeftCell="A1">
      <selection activeCell="J1" sqref="J1:J16384"/>
    </sheetView>
  </sheetViews>
  <sheetFormatPr defaultColWidth="9.00390625" defaultRowHeight="12.75"/>
  <cols>
    <col min="1" max="1" width="15.875" style="4" customWidth="1"/>
    <col min="3" max="3" width="12.25390625" style="15" customWidth="1"/>
    <col min="4" max="4" width="8.00390625" style="15" bestFit="1" customWidth="1"/>
    <col min="5" max="5" width="15.375" style="15" customWidth="1"/>
    <col min="6" max="6" width="8.00390625" style="2" bestFit="1" customWidth="1"/>
    <col min="7" max="7" width="15.375" style="2" customWidth="1"/>
    <col min="8" max="8" width="8.00390625" style="2" bestFit="1" customWidth="1"/>
    <col min="9" max="9" width="12.25390625" style="2" customWidth="1"/>
    <col min="10" max="16384" width="9.125" style="2" customWidth="1"/>
  </cols>
  <sheetData>
    <row r="1" ht="15">
      <c r="A1" s="4" t="s">
        <v>188</v>
      </c>
    </row>
    <row r="2" ht="15">
      <c r="A2" s="4" t="s">
        <v>189</v>
      </c>
    </row>
    <row r="5" spans="3:7" ht="15">
      <c r="C5" s="17" t="s">
        <v>65</v>
      </c>
      <c r="D5" s="17"/>
      <c r="E5" s="3" t="s">
        <v>64</v>
      </c>
      <c r="G5" s="3" t="s">
        <v>63</v>
      </c>
    </row>
    <row r="6" spans="3:9" ht="15">
      <c r="C6" s="15" t="s">
        <v>66</v>
      </c>
      <c r="D6" s="15" t="s">
        <v>67</v>
      </c>
      <c r="E6" s="15" t="s">
        <v>66</v>
      </c>
      <c r="F6" s="15" t="s">
        <v>67</v>
      </c>
      <c r="G6" s="15" t="s">
        <v>66</v>
      </c>
      <c r="H6" s="15" t="s">
        <v>67</v>
      </c>
      <c r="I6" s="15"/>
    </row>
    <row r="7" spans="1:4" ht="15">
      <c r="A7" s="4" t="s">
        <v>7</v>
      </c>
      <c r="D7" s="16"/>
    </row>
    <row r="8" spans="1:9" ht="15">
      <c r="A8" s="4" t="s">
        <v>28</v>
      </c>
      <c r="C8" s="16">
        <v>0.05515</v>
      </c>
      <c r="D8" s="19">
        <v>0.05501</v>
      </c>
      <c r="E8" s="16">
        <v>0.59</v>
      </c>
      <c r="F8" s="19">
        <v>0.60808</v>
      </c>
      <c r="G8" s="19">
        <v>0.05324</v>
      </c>
      <c r="H8" s="19">
        <v>0.05302</v>
      </c>
      <c r="I8" s="19"/>
    </row>
    <row r="9" spans="1:9" ht="15">
      <c r="A9" s="4" t="s">
        <v>29</v>
      </c>
      <c r="C9" s="16">
        <v>0.09062</v>
      </c>
      <c r="D9" s="19">
        <v>0.08958</v>
      </c>
      <c r="E9" s="16">
        <v>0.68679</v>
      </c>
      <c r="F9" s="19">
        <v>0.69657</v>
      </c>
      <c r="G9" s="19">
        <v>0.08834</v>
      </c>
      <c r="H9" s="19">
        <v>0.08689</v>
      </c>
      <c r="I9" s="19"/>
    </row>
    <row r="10" spans="1:9" ht="15">
      <c r="A10" s="4" t="s">
        <v>30</v>
      </c>
      <c r="C10" s="16">
        <v>0.12491</v>
      </c>
      <c r="D10" s="19">
        <v>0.12463</v>
      </c>
      <c r="E10" s="16">
        <v>0.71913</v>
      </c>
      <c r="F10" s="19">
        <v>0.73198</v>
      </c>
      <c r="G10" s="19">
        <v>0.12155</v>
      </c>
      <c r="H10" s="19">
        <v>0.12098</v>
      </c>
      <c r="I10" s="19"/>
    </row>
    <row r="11" spans="1:9" ht="15">
      <c r="A11" s="4" t="s">
        <v>68</v>
      </c>
      <c r="C11" s="16">
        <v>0.11758</v>
      </c>
      <c r="D11" s="19">
        <v>0.11938</v>
      </c>
      <c r="E11" s="16">
        <v>0.76011</v>
      </c>
      <c r="F11" s="19">
        <v>0.76359</v>
      </c>
      <c r="G11" s="19">
        <v>0.11524</v>
      </c>
      <c r="H11" s="19">
        <v>0.11645</v>
      </c>
      <c r="I11" s="19"/>
    </row>
    <row r="12" spans="1:9" ht="15">
      <c r="A12" s="4" t="s">
        <v>32</v>
      </c>
      <c r="C12" s="16">
        <v>0.10524</v>
      </c>
      <c r="D12" s="19">
        <v>0.10758</v>
      </c>
      <c r="E12" s="16">
        <v>0.81935</v>
      </c>
      <c r="F12" s="19">
        <v>0.81867</v>
      </c>
      <c r="G12" s="19">
        <v>0.10323</v>
      </c>
      <c r="H12" s="19">
        <v>0.1049</v>
      </c>
      <c r="I12" s="19"/>
    </row>
    <row r="13" spans="1:9" ht="15">
      <c r="A13" s="4" t="s">
        <v>33</v>
      </c>
      <c r="C13" s="16">
        <v>0.06062</v>
      </c>
      <c r="D13" s="19">
        <v>0.06406</v>
      </c>
      <c r="E13" s="16">
        <v>0.82399</v>
      </c>
      <c r="F13" s="19">
        <v>0.81917</v>
      </c>
      <c r="G13" s="19">
        <v>0.05853</v>
      </c>
      <c r="H13" s="19">
        <v>0.0614</v>
      </c>
      <c r="I13" s="19"/>
    </row>
    <row r="14" spans="1:9" ht="15">
      <c r="A14" s="4" t="s">
        <v>23</v>
      </c>
      <c r="C14" s="16">
        <v>0.10621</v>
      </c>
      <c r="D14" s="19">
        <v>0.10637</v>
      </c>
      <c r="E14" s="19">
        <v>0.72265</v>
      </c>
      <c r="F14" s="19">
        <v>0.73229</v>
      </c>
      <c r="G14" s="19">
        <v>0.1036</v>
      </c>
      <c r="H14" s="19">
        <v>0.10328</v>
      </c>
      <c r="I14" s="19"/>
    </row>
    <row r="15" spans="1:9" ht="15">
      <c r="A15" s="4" t="s">
        <v>24</v>
      </c>
      <c r="C15" s="16">
        <v>0.10086</v>
      </c>
      <c r="D15" s="19">
        <v>0.10288</v>
      </c>
      <c r="E15" s="19">
        <v>0.80811</v>
      </c>
      <c r="F15" s="19">
        <v>0.80655</v>
      </c>
      <c r="G15" s="19">
        <v>0.09871</v>
      </c>
      <c r="H15" s="19">
        <v>0.10029</v>
      </c>
      <c r="I15" s="19"/>
    </row>
    <row r="16" spans="1:9" ht="15">
      <c r="A16" s="4" t="s">
        <v>9</v>
      </c>
      <c r="C16" s="19">
        <v>0.09802</v>
      </c>
      <c r="D16" s="19">
        <v>0.09847</v>
      </c>
      <c r="E16" s="19">
        <v>0.77938</v>
      </c>
      <c r="F16" s="19">
        <v>0.77882</v>
      </c>
      <c r="G16" s="19">
        <v>0.09581</v>
      </c>
      <c r="H16" s="19">
        <v>0.09587</v>
      </c>
      <c r="I16" s="19"/>
    </row>
    <row r="17" spans="1:9" ht="15">
      <c r="A17" s="4" t="s">
        <v>168</v>
      </c>
      <c r="C17" s="19">
        <v>0.13257</v>
      </c>
      <c r="D17" s="19">
        <v>0.1358</v>
      </c>
      <c r="E17" s="19">
        <v>0.72967</v>
      </c>
      <c r="F17" s="19">
        <v>0.74663</v>
      </c>
      <c r="G17" s="19">
        <v>0.12923</v>
      </c>
      <c r="H17" s="19">
        <v>0.132</v>
      </c>
      <c r="I17" s="19"/>
    </row>
    <row r="18" spans="1:9" ht="15">
      <c r="A18" s="4" t="s">
        <v>25</v>
      </c>
      <c r="C18" s="19">
        <v>0.12992</v>
      </c>
      <c r="D18" s="19">
        <v>0.12966</v>
      </c>
      <c r="E18" s="19">
        <v>0.70846</v>
      </c>
      <c r="F18" s="19">
        <v>0.7148</v>
      </c>
      <c r="G18" s="19">
        <v>0.12746</v>
      </c>
      <c r="H18" s="19">
        <v>0.12647</v>
      </c>
      <c r="I18" s="19"/>
    </row>
    <row r="19" spans="1:9" ht="15">
      <c r="A19" s="4" t="s">
        <v>11</v>
      </c>
      <c r="C19" s="19">
        <v>0.1471</v>
      </c>
      <c r="D19" s="19">
        <v>0.15724</v>
      </c>
      <c r="E19" s="19">
        <v>0.70956</v>
      </c>
      <c r="F19" s="19">
        <v>0.7201</v>
      </c>
      <c r="G19" s="19">
        <v>0.14276</v>
      </c>
      <c r="H19" s="19">
        <v>0.15207</v>
      </c>
      <c r="I19" s="19"/>
    </row>
    <row r="20" spans="1:9" ht="15">
      <c r="A20" s="4" t="s">
        <v>14</v>
      </c>
      <c r="C20" s="16"/>
      <c r="D20" s="16"/>
      <c r="E20" s="16"/>
      <c r="I20" s="19"/>
    </row>
    <row r="21" spans="1:9" ht="15">
      <c r="A21" s="4" t="s">
        <v>28</v>
      </c>
      <c r="C21" s="16">
        <v>0.35144</v>
      </c>
      <c r="D21" s="19">
        <v>0.35409</v>
      </c>
      <c r="E21" s="16">
        <v>0.87338</v>
      </c>
      <c r="F21" s="19">
        <v>0.87631</v>
      </c>
      <c r="G21" s="19">
        <v>0.33954</v>
      </c>
      <c r="H21" s="19">
        <v>0.3413</v>
      </c>
      <c r="I21" s="19"/>
    </row>
    <row r="22" spans="1:9" ht="15">
      <c r="A22" s="4" t="s">
        <v>29</v>
      </c>
      <c r="C22" s="16">
        <v>0.35172</v>
      </c>
      <c r="D22" s="19">
        <v>0.35744</v>
      </c>
      <c r="E22" s="16">
        <v>0.88441</v>
      </c>
      <c r="F22" s="19">
        <v>0.88769</v>
      </c>
      <c r="G22" s="19">
        <v>0.34389</v>
      </c>
      <c r="H22" s="19">
        <v>0.34781</v>
      </c>
      <c r="I22" s="19"/>
    </row>
    <row r="23" spans="1:9" ht="15">
      <c r="A23" s="4" t="s">
        <v>30</v>
      </c>
      <c r="C23" s="16">
        <v>0.36505</v>
      </c>
      <c r="D23" s="19">
        <v>0.36757</v>
      </c>
      <c r="E23" s="16">
        <v>0.89152</v>
      </c>
      <c r="F23" s="19">
        <v>0.89469</v>
      </c>
      <c r="G23" s="19">
        <v>0.35462</v>
      </c>
      <c r="H23" s="19">
        <v>0.35607</v>
      </c>
      <c r="I23" s="19"/>
    </row>
    <row r="24" spans="1:9" ht="15">
      <c r="A24" s="4" t="s">
        <v>68</v>
      </c>
      <c r="C24" s="16">
        <v>0.40389</v>
      </c>
      <c r="D24" s="19">
        <v>0.40704</v>
      </c>
      <c r="E24" s="16">
        <v>0.91565</v>
      </c>
      <c r="F24" s="19">
        <v>0.91769</v>
      </c>
      <c r="G24" s="19">
        <v>0.39517</v>
      </c>
      <c r="H24" s="19">
        <v>0.39657</v>
      </c>
      <c r="I24" s="19"/>
    </row>
    <row r="25" spans="1:9" ht="15">
      <c r="A25" s="4" t="s">
        <v>32</v>
      </c>
      <c r="C25" s="16">
        <v>0.33865</v>
      </c>
      <c r="D25" s="19">
        <v>0.34029</v>
      </c>
      <c r="E25" s="16">
        <v>0.9291</v>
      </c>
      <c r="F25" s="19">
        <v>0.92918</v>
      </c>
      <c r="G25" s="19">
        <v>0.33117</v>
      </c>
      <c r="H25" s="19">
        <v>0.33088</v>
      </c>
      <c r="I25" s="19"/>
    </row>
    <row r="26" spans="1:9" ht="15">
      <c r="A26" s="4" t="s">
        <v>33</v>
      </c>
      <c r="C26" s="16">
        <v>0.21927</v>
      </c>
      <c r="D26" s="19">
        <v>0.22417</v>
      </c>
      <c r="E26" s="16">
        <v>0.92535</v>
      </c>
      <c r="F26" s="19">
        <v>0.92334</v>
      </c>
      <c r="G26" s="19">
        <v>0.21013</v>
      </c>
      <c r="H26" s="19">
        <v>0.21364</v>
      </c>
      <c r="I26" s="19"/>
    </row>
    <row r="27" spans="1:9" ht="15">
      <c r="A27" s="4" t="s">
        <v>23</v>
      </c>
      <c r="C27" s="16">
        <v>0.35971</v>
      </c>
      <c r="D27" s="19">
        <v>0.35562</v>
      </c>
      <c r="E27" s="16">
        <v>0.89976</v>
      </c>
      <c r="F27" s="19">
        <v>0.90133</v>
      </c>
      <c r="G27" s="19">
        <v>0.35018</v>
      </c>
      <c r="H27" s="19">
        <v>0.34453</v>
      </c>
      <c r="I27" s="19"/>
    </row>
    <row r="28" spans="1:9" ht="15">
      <c r="A28" s="4" t="s">
        <v>24</v>
      </c>
      <c r="C28" s="16">
        <v>0.35287</v>
      </c>
      <c r="D28" s="19">
        <v>0.3601</v>
      </c>
      <c r="E28" s="16">
        <v>0.92978</v>
      </c>
      <c r="F28" s="19">
        <v>0.93055</v>
      </c>
      <c r="G28" s="19">
        <v>0.34447</v>
      </c>
      <c r="H28" s="19">
        <v>0.35029</v>
      </c>
      <c r="I28" s="19"/>
    </row>
    <row r="29" spans="1:9" ht="15">
      <c r="A29" s="4" t="s">
        <v>9</v>
      </c>
      <c r="C29" s="16">
        <v>0.357</v>
      </c>
      <c r="D29" s="19">
        <v>0.35958</v>
      </c>
      <c r="E29" s="16">
        <v>0.9219</v>
      </c>
      <c r="F29" s="19">
        <v>0.92286</v>
      </c>
      <c r="G29" s="19">
        <v>0.34806</v>
      </c>
      <c r="H29" s="19">
        <v>0.34917</v>
      </c>
      <c r="I29" s="19"/>
    </row>
    <row r="30" spans="1:9" ht="15">
      <c r="A30" s="4" t="s">
        <v>168</v>
      </c>
      <c r="C30" s="16">
        <v>0.34024</v>
      </c>
      <c r="D30" s="19">
        <v>0.33205</v>
      </c>
      <c r="E30" s="16">
        <v>0.90023</v>
      </c>
      <c r="F30" s="19">
        <v>0.90024</v>
      </c>
      <c r="G30" s="19">
        <v>0.33124</v>
      </c>
      <c r="H30" s="19">
        <v>0.32207</v>
      </c>
      <c r="I30" s="19"/>
    </row>
    <row r="31" spans="1:9" ht="15">
      <c r="A31" s="4" t="s">
        <v>25</v>
      </c>
      <c r="C31" s="16">
        <v>0.3655</v>
      </c>
      <c r="D31" s="19">
        <v>0.36355</v>
      </c>
      <c r="E31" s="16">
        <v>0.87027</v>
      </c>
      <c r="F31" s="19">
        <v>0.87094</v>
      </c>
      <c r="G31" s="19">
        <v>0.35825</v>
      </c>
      <c r="H31" s="19">
        <v>0.3543</v>
      </c>
      <c r="I31" s="19"/>
    </row>
    <row r="32" spans="1:9" ht="15">
      <c r="A32" s="4" t="s">
        <v>11</v>
      </c>
      <c r="C32" s="16">
        <v>0.3789</v>
      </c>
      <c r="D32" s="19">
        <v>0.38664</v>
      </c>
      <c r="E32" s="16">
        <v>0.89804</v>
      </c>
      <c r="F32" s="19">
        <v>0.89738</v>
      </c>
      <c r="G32" s="19">
        <v>0.36878</v>
      </c>
      <c r="H32" s="19">
        <v>0.37435</v>
      </c>
      <c r="I32" s="19"/>
    </row>
    <row r="33" spans="1:9" ht="15">
      <c r="A33" s="4" t="s">
        <v>15</v>
      </c>
      <c r="C33" s="16"/>
      <c r="D33" s="16"/>
      <c r="E33" s="16"/>
      <c r="F33" s="19"/>
      <c r="G33" s="19"/>
      <c r="H33" s="19"/>
      <c r="I33" s="19"/>
    </row>
    <row r="34" spans="1:9" ht="15">
      <c r="A34" s="4" t="s">
        <v>28</v>
      </c>
      <c r="C34" s="16">
        <v>0.14444</v>
      </c>
      <c r="D34" s="19">
        <v>0.14928</v>
      </c>
      <c r="E34" s="16">
        <v>0.82527</v>
      </c>
      <c r="F34" s="19">
        <v>0.84163</v>
      </c>
      <c r="G34" s="19">
        <v>0.14139</v>
      </c>
      <c r="H34" s="19">
        <v>0.14583</v>
      </c>
      <c r="I34" s="19"/>
    </row>
    <row r="35" spans="1:9" ht="15">
      <c r="A35" s="4" t="s">
        <v>29</v>
      </c>
      <c r="C35" s="16">
        <v>0.16257</v>
      </c>
      <c r="D35" s="19">
        <v>0.1634</v>
      </c>
      <c r="E35" s="16">
        <v>0.84896</v>
      </c>
      <c r="F35" s="19">
        <v>0.85583</v>
      </c>
      <c r="G35" s="19">
        <v>0.15919</v>
      </c>
      <c r="H35" s="19">
        <v>0.15963</v>
      </c>
      <c r="I35" s="19"/>
    </row>
    <row r="36" spans="1:9" ht="15">
      <c r="A36" s="4" t="s">
        <v>30</v>
      </c>
      <c r="C36" s="16">
        <v>0.1917</v>
      </c>
      <c r="D36" s="19">
        <v>0.19105</v>
      </c>
      <c r="E36" s="16">
        <v>0.86326</v>
      </c>
      <c r="F36" s="19">
        <v>0.87026</v>
      </c>
      <c r="G36" s="19">
        <v>0.18671</v>
      </c>
      <c r="H36" s="19">
        <v>0.18562</v>
      </c>
      <c r="I36" s="19"/>
    </row>
    <row r="37" spans="1:9" ht="15">
      <c r="A37" s="4" t="s">
        <v>68</v>
      </c>
      <c r="C37" s="16">
        <v>0.17185</v>
      </c>
      <c r="D37" s="19">
        <v>0.17304</v>
      </c>
      <c r="E37" s="16">
        <v>0.88851</v>
      </c>
      <c r="F37" s="19">
        <v>0.89126</v>
      </c>
      <c r="G37" s="19">
        <v>0.16875</v>
      </c>
      <c r="H37" s="19">
        <v>0.16918</v>
      </c>
      <c r="I37" s="19"/>
    </row>
    <row r="38" spans="1:9" ht="15">
      <c r="A38" s="4" t="s">
        <v>32</v>
      </c>
      <c r="C38" s="16">
        <v>0.13475</v>
      </c>
      <c r="D38" s="19">
        <v>0.13737</v>
      </c>
      <c r="E38" s="16">
        <v>0.90554</v>
      </c>
      <c r="F38" s="19">
        <v>0.90613</v>
      </c>
      <c r="G38" s="19">
        <v>0.13222</v>
      </c>
      <c r="H38" s="19">
        <v>0.13402</v>
      </c>
      <c r="I38" s="19"/>
    </row>
    <row r="39" spans="1:9" ht="15">
      <c r="A39" s="4" t="s">
        <v>33</v>
      </c>
      <c r="C39" s="16">
        <v>0.07357</v>
      </c>
      <c r="D39" s="19">
        <v>0.07879</v>
      </c>
      <c r="E39" s="16">
        <v>0.89561</v>
      </c>
      <c r="F39" s="19">
        <v>0.89538</v>
      </c>
      <c r="G39" s="19">
        <v>0.07096</v>
      </c>
      <c r="H39" s="19">
        <v>0.07542</v>
      </c>
      <c r="I39" s="19"/>
    </row>
    <row r="40" spans="1:9" ht="15">
      <c r="A40" s="4" t="s">
        <v>23</v>
      </c>
      <c r="C40" s="16">
        <v>0.15791</v>
      </c>
      <c r="D40" s="19">
        <v>0.15459</v>
      </c>
      <c r="E40" s="16">
        <v>0.87486</v>
      </c>
      <c r="F40" s="19">
        <v>0.87863</v>
      </c>
      <c r="G40" s="19">
        <v>0.1542</v>
      </c>
      <c r="H40" s="19">
        <v>0.15028</v>
      </c>
      <c r="I40" s="19"/>
    </row>
    <row r="41" spans="1:9" ht="15">
      <c r="A41" s="4" t="s">
        <v>24</v>
      </c>
      <c r="C41" s="16">
        <v>0.13608</v>
      </c>
      <c r="D41" s="19">
        <v>0.14026</v>
      </c>
      <c r="E41" s="16">
        <v>0.90226</v>
      </c>
      <c r="F41" s="19">
        <v>0.90316</v>
      </c>
      <c r="G41" s="19">
        <v>0.13327</v>
      </c>
      <c r="H41" s="19">
        <v>0.13696</v>
      </c>
      <c r="I41" s="19"/>
    </row>
    <row r="42" spans="1:9" ht="15">
      <c r="A42" s="4" t="s">
        <v>9</v>
      </c>
      <c r="C42" s="16">
        <v>0.13739</v>
      </c>
      <c r="D42" s="19">
        <v>0.13918</v>
      </c>
      <c r="E42" s="16">
        <v>0.89587</v>
      </c>
      <c r="F42" s="19">
        <v>0.89694</v>
      </c>
      <c r="G42" s="19">
        <v>0.13436</v>
      </c>
      <c r="H42" s="19">
        <v>0.13569</v>
      </c>
      <c r="I42" s="19"/>
    </row>
    <row r="43" spans="1:9" ht="15">
      <c r="A43" s="4" t="s">
        <v>168</v>
      </c>
      <c r="C43" s="16">
        <v>0.17956</v>
      </c>
      <c r="D43" s="19">
        <v>0.17328</v>
      </c>
      <c r="E43" s="16">
        <v>0.87087</v>
      </c>
      <c r="F43" s="19">
        <v>0.87518</v>
      </c>
      <c r="G43" s="19">
        <v>0.17531</v>
      </c>
      <c r="H43" s="19">
        <v>0.16846</v>
      </c>
      <c r="I43" s="19"/>
    </row>
    <row r="44" spans="1:9" ht="15">
      <c r="A44" s="4" t="s">
        <v>25</v>
      </c>
      <c r="C44" s="16">
        <v>0.18445</v>
      </c>
      <c r="D44" s="19">
        <v>0.18157</v>
      </c>
      <c r="E44" s="16">
        <v>0.84835</v>
      </c>
      <c r="F44" s="19">
        <v>0.8502</v>
      </c>
      <c r="G44" s="19">
        <v>0.1819</v>
      </c>
      <c r="H44" s="19">
        <v>0.17798</v>
      </c>
      <c r="I44" s="19"/>
    </row>
    <row r="45" spans="1:9" ht="15">
      <c r="A45" s="4" t="s">
        <v>11</v>
      </c>
      <c r="C45" s="16">
        <v>0.217</v>
      </c>
      <c r="D45" s="19">
        <v>0.22096</v>
      </c>
      <c r="E45" s="16">
        <v>0.87863</v>
      </c>
      <c r="F45" s="19">
        <v>0.87899</v>
      </c>
      <c r="G45" s="19">
        <v>0.21137</v>
      </c>
      <c r="H45" s="19">
        <v>0.21435</v>
      </c>
      <c r="I45" s="19"/>
    </row>
    <row r="46" spans="1:9" ht="15">
      <c r="A46" s="4" t="s">
        <v>69</v>
      </c>
      <c r="C46" s="16"/>
      <c r="D46" s="16"/>
      <c r="E46" s="16"/>
      <c r="F46" s="18"/>
      <c r="G46" s="19"/>
      <c r="H46" s="19"/>
      <c r="I46" s="39"/>
    </row>
    <row r="47" spans="1:9" ht="15">
      <c r="A47" s="4" t="s">
        <v>28</v>
      </c>
      <c r="C47" s="16">
        <v>0.1003</v>
      </c>
      <c r="D47" s="19">
        <v>0.09829</v>
      </c>
      <c r="E47" s="16">
        <v>0.82522</v>
      </c>
      <c r="F47" s="19">
        <v>0.82569</v>
      </c>
      <c r="G47" s="19">
        <v>0.09888</v>
      </c>
      <c r="H47" s="19">
        <v>0.09614</v>
      </c>
      <c r="I47" s="19"/>
    </row>
    <row r="48" spans="1:9" ht="15">
      <c r="A48" s="4" t="s">
        <v>29</v>
      </c>
      <c r="C48" s="16">
        <v>0.136</v>
      </c>
      <c r="D48" s="19">
        <v>0.1357</v>
      </c>
      <c r="E48" s="16">
        <v>0.85761</v>
      </c>
      <c r="F48" s="19">
        <v>0.85978</v>
      </c>
      <c r="G48" s="19">
        <v>0.13265</v>
      </c>
      <c r="H48" s="19">
        <v>0.13182</v>
      </c>
      <c r="I48" s="19"/>
    </row>
    <row r="49" spans="1:9" ht="15">
      <c r="A49" s="4" t="s">
        <v>30</v>
      </c>
      <c r="C49" s="16">
        <v>0.16951</v>
      </c>
      <c r="D49" s="19">
        <v>0.16801</v>
      </c>
      <c r="E49" s="16">
        <v>0.86541</v>
      </c>
      <c r="F49" s="19">
        <v>0.87063</v>
      </c>
      <c r="G49" s="19">
        <v>0.16565</v>
      </c>
      <c r="H49" s="19">
        <v>0.16373</v>
      </c>
      <c r="I49" s="19"/>
    </row>
    <row r="50" spans="1:9" ht="15">
      <c r="A50" s="4" t="s">
        <v>68</v>
      </c>
      <c r="C50" s="16">
        <v>0.15569</v>
      </c>
      <c r="D50" s="19">
        <v>0.15668</v>
      </c>
      <c r="E50" s="16">
        <v>0.88383</v>
      </c>
      <c r="F50" s="19">
        <v>0.88816</v>
      </c>
      <c r="G50" s="19">
        <v>0.15283</v>
      </c>
      <c r="H50" s="19">
        <v>0.15319</v>
      </c>
      <c r="I50" s="19"/>
    </row>
    <row r="51" spans="1:9" ht="15">
      <c r="A51" s="4" t="s">
        <v>32</v>
      </c>
      <c r="C51" s="16">
        <v>0.12107</v>
      </c>
      <c r="D51" s="19">
        <v>0.12282</v>
      </c>
      <c r="E51" s="16">
        <v>0.90107</v>
      </c>
      <c r="F51" s="19">
        <v>0.90199</v>
      </c>
      <c r="G51" s="19">
        <v>0.11846</v>
      </c>
      <c r="H51" s="19">
        <v>0.11948</v>
      </c>
      <c r="I51" s="19"/>
    </row>
    <row r="52" spans="1:9" ht="15">
      <c r="A52" s="4" t="s">
        <v>33</v>
      </c>
      <c r="C52" s="16">
        <v>0.06339</v>
      </c>
      <c r="D52" s="19">
        <v>0.06734</v>
      </c>
      <c r="E52" s="16">
        <v>0.89028</v>
      </c>
      <c r="F52" s="19">
        <v>0.88929</v>
      </c>
      <c r="G52" s="19">
        <v>0.06061</v>
      </c>
      <c r="H52" s="19">
        <v>0.06395</v>
      </c>
      <c r="I52" s="19"/>
    </row>
    <row r="53" spans="1:9" ht="15">
      <c r="A53" s="4" t="s">
        <v>23</v>
      </c>
      <c r="C53" s="16">
        <v>0.13483</v>
      </c>
      <c r="D53" s="19">
        <v>0.1311</v>
      </c>
      <c r="E53" s="16">
        <v>0.8697</v>
      </c>
      <c r="F53" s="19">
        <v>0.87252</v>
      </c>
      <c r="G53" s="19">
        <v>0.13156</v>
      </c>
      <c r="H53" s="19">
        <v>0.12731</v>
      </c>
      <c r="I53" s="19"/>
    </row>
    <row r="54" spans="1:9" ht="15">
      <c r="A54" s="4" t="s">
        <v>24</v>
      </c>
      <c r="C54" s="16">
        <v>0.1159</v>
      </c>
      <c r="D54" s="19">
        <v>0.12043</v>
      </c>
      <c r="E54" s="16">
        <v>0.90484</v>
      </c>
      <c r="F54" s="19">
        <v>0.90612</v>
      </c>
      <c r="G54" s="19">
        <v>0.11295</v>
      </c>
      <c r="H54" s="19">
        <v>0.11724</v>
      </c>
      <c r="I54" s="19"/>
    </row>
    <row r="55" spans="1:9" ht="15">
      <c r="A55" s="4" t="s">
        <v>9</v>
      </c>
      <c r="C55" s="16">
        <v>0.11896</v>
      </c>
      <c r="D55" s="19">
        <v>0.11995</v>
      </c>
      <c r="E55" s="16">
        <v>0.89031</v>
      </c>
      <c r="F55" s="19">
        <v>0.89168</v>
      </c>
      <c r="G55" s="19">
        <v>0.11595</v>
      </c>
      <c r="H55" s="19">
        <v>0.11664</v>
      </c>
      <c r="I55" s="19"/>
    </row>
    <row r="56" spans="1:9" ht="15">
      <c r="A56" s="4" t="s">
        <v>168</v>
      </c>
      <c r="C56" s="16">
        <v>0.15902</v>
      </c>
      <c r="D56" s="19">
        <v>0.15049</v>
      </c>
      <c r="E56" s="16">
        <v>0.87956</v>
      </c>
      <c r="F56" s="19">
        <v>0.87794</v>
      </c>
      <c r="G56" s="19">
        <v>0.15534</v>
      </c>
      <c r="H56" s="19">
        <v>0.14629</v>
      </c>
      <c r="I56" s="19"/>
    </row>
    <row r="57" spans="1:9" ht="15">
      <c r="A57" s="4" t="s">
        <v>25</v>
      </c>
      <c r="C57" s="16">
        <v>0.16525</v>
      </c>
      <c r="D57" s="19">
        <v>0.16059</v>
      </c>
      <c r="E57" s="16">
        <v>0.8611</v>
      </c>
      <c r="F57" s="19">
        <v>0.86281</v>
      </c>
      <c r="G57" s="19">
        <v>0.16218</v>
      </c>
      <c r="H57" s="19">
        <v>0.15653</v>
      </c>
      <c r="I57" s="19"/>
    </row>
    <row r="58" spans="1:9" ht="15">
      <c r="A58" s="4" t="s">
        <v>11</v>
      </c>
      <c r="C58" s="16">
        <v>0.19097</v>
      </c>
      <c r="D58" s="19">
        <v>0.19737</v>
      </c>
      <c r="E58" s="16">
        <v>0.89936</v>
      </c>
      <c r="F58" s="19">
        <v>0.89901</v>
      </c>
      <c r="G58" s="19">
        <v>0.18508</v>
      </c>
      <c r="H58" s="19">
        <v>0.19078</v>
      </c>
      <c r="I58" s="19"/>
    </row>
    <row r="59" spans="4:9" ht="15">
      <c r="D59" s="2"/>
      <c r="I59" s="39"/>
    </row>
    <row r="72" ht="15">
      <c r="A72" s="35"/>
    </row>
    <row r="73" ht="15">
      <c r="A73" s="35"/>
    </row>
    <row r="74" ht="15">
      <c r="A74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20.625" style="4" customWidth="1"/>
    <col min="2" max="2" width="15.00390625" style="15" customWidth="1"/>
    <col min="3" max="3" width="19.375" style="15" bestFit="1" customWidth="1"/>
    <col min="4" max="4" width="22.625" style="15" bestFit="1" customWidth="1"/>
    <col min="5" max="5" width="22.875" style="2" bestFit="1" customWidth="1"/>
    <col min="6" max="6" width="19.375" style="15" bestFit="1" customWidth="1"/>
    <col min="7" max="7" width="22.625" style="15" bestFit="1" customWidth="1"/>
    <col min="8" max="8" width="22.875" style="2" bestFit="1" customWidth="1"/>
    <col min="9" max="16384" width="9.125" style="2" customWidth="1"/>
  </cols>
  <sheetData>
    <row r="1" ht="15">
      <c r="A1" s="4" t="s">
        <v>76</v>
      </c>
    </row>
    <row r="2" ht="15">
      <c r="A2" s="4" t="s">
        <v>143</v>
      </c>
    </row>
    <row r="5" spans="2:8" ht="15">
      <c r="B5" s="36" t="s">
        <v>70</v>
      </c>
      <c r="C5" s="50" t="s">
        <v>71</v>
      </c>
      <c r="D5" s="50"/>
      <c r="E5" s="50"/>
      <c r="F5" s="50" t="s">
        <v>72</v>
      </c>
      <c r="G5" s="50"/>
      <c r="H5" s="50"/>
    </row>
    <row r="6" spans="2:8" ht="15">
      <c r="B6" s="38" t="s">
        <v>73</v>
      </c>
      <c r="C6" s="15" t="s">
        <v>74</v>
      </c>
      <c r="D6" s="15" t="s">
        <v>75</v>
      </c>
      <c r="E6" s="15" t="s">
        <v>69</v>
      </c>
      <c r="F6" s="15" t="s">
        <v>74</v>
      </c>
      <c r="G6" s="15" t="s">
        <v>75</v>
      </c>
      <c r="H6" s="15" t="s">
        <v>69</v>
      </c>
    </row>
    <row r="7" spans="1:9" ht="15">
      <c r="A7" s="4" t="s">
        <v>7</v>
      </c>
      <c r="B7" s="21">
        <v>14.007</v>
      </c>
      <c r="C7" s="21">
        <v>10.33</v>
      </c>
      <c r="D7" s="21">
        <v>15.84</v>
      </c>
      <c r="E7" s="21">
        <v>23.12</v>
      </c>
      <c r="F7" s="21">
        <v>6.09</v>
      </c>
      <c r="G7" s="21">
        <v>5.37</v>
      </c>
      <c r="H7" s="21">
        <v>10.04</v>
      </c>
      <c r="I7" s="16"/>
    </row>
    <row r="8" spans="1:9" ht="15">
      <c r="A8" s="4" t="s">
        <v>126</v>
      </c>
      <c r="B8" s="9">
        <v>6.49</v>
      </c>
      <c r="C8" s="21"/>
      <c r="D8" s="21"/>
      <c r="E8" s="21"/>
      <c r="F8" s="21"/>
      <c r="G8" s="21"/>
      <c r="H8" s="21"/>
      <c r="I8" s="16"/>
    </row>
    <row r="9" spans="1:9" ht="15">
      <c r="A9" s="4" t="s">
        <v>127</v>
      </c>
      <c r="B9" s="9">
        <v>8.392</v>
      </c>
      <c r="C9" s="21"/>
      <c r="D9" s="21"/>
      <c r="E9" s="21"/>
      <c r="F9" s="21">
        <v>5.07</v>
      </c>
      <c r="G9" s="21">
        <v>4.37</v>
      </c>
      <c r="H9" s="21">
        <v>7.9</v>
      </c>
      <c r="I9" s="16"/>
    </row>
    <row r="10" spans="1:9" ht="15">
      <c r="A10" s="4" t="s">
        <v>128</v>
      </c>
      <c r="B10" s="9">
        <v>13.334</v>
      </c>
      <c r="C10" s="21"/>
      <c r="D10" s="21"/>
      <c r="E10" s="21"/>
      <c r="F10" s="21">
        <v>5.81</v>
      </c>
      <c r="G10" s="21">
        <v>5.13</v>
      </c>
      <c r="H10" s="21">
        <v>9.68</v>
      </c>
      <c r="I10" s="16"/>
    </row>
    <row r="11" spans="1:9" ht="15">
      <c r="A11" s="4" t="s">
        <v>129</v>
      </c>
      <c r="B11" s="9">
        <v>17.155</v>
      </c>
      <c r="D11" s="21"/>
      <c r="E11" s="21"/>
      <c r="F11" s="21">
        <v>7.08</v>
      </c>
      <c r="G11" s="21">
        <v>6.37</v>
      </c>
      <c r="H11" s="21">
        <v>11.52</v>
      </c>
      <c r="I11" s="16"/>
    </row>
    <row r="12" spans="1:9" ht="15">
      <c r="A12" s="4" t="s">
        <v>31</v>
      </c>
      <c r="B12" s="21">
        <v>29.107</v>
      </c>
      <c r="C12" s="21">
        <v>8.47</v>
      </c>
      <c r="D12" s="21">
        <v>11.25</v>
      </c>
      <c r="E12" s="21">
        <v>19.43</v>
      </c>
      <c r="G12" s="21"/>
      <c r="H12" s="21"/>
      <c r="I12" s="16"/>
    </row>
    <row r="13" spans="1:9" ht="15">
      <c r="A13" s="4" t="s">
        <v>190</v>
      </c>
      <c r="B13" s="21">
        <v>49.513</v>
      </c>
      <c r="C13" s="21">
        <v>11.12</v>
      </c>
      <c r="D13" s="21">
        <v>16.06</v>
      </c>
      <c r="E13" s="21">
        <v>23.34</v>
      </c>
      <c r="F13" s="21"/>
      <c r="G13" s="21"/>
      <c r="H13" s="21"/>
      <c r="I13" s="16"/>
    </row>
    <row r="14" spans="1:9" ht="15">
      <c r="A14" s="4" t="s">
        <v>191</v>
      </c>
      <c r="B14" s="21">
        <v>65.521</v>
      </c>
      <c r="C14" s="21">
        <v>14.06</v>
      </c>
      <c r="D14" s="21">
        <v>21.49</v>
      </c>
      <c r="E14" s="21">
        <v>26.75</v>
      </c>
      <c r="F14" s="21"/>
      <c r="G14" s="21"/>
      <c r="H14" s="21"/>
      <c r="I14" s="16"/>
    </row>
    <row r="15" spans="1:9" ht="15">
      <c r="A15" s="4" t="s">
        <v>23</v>
      </c>
      <c r="B15" s="21">
        <v>12.109</v>
      </c>
      <c r="C15" s="21">
        <v>11.51</v>
      </c>
      <c r="D15" s="21">
        <v>18.33</v>
      </c>
      <c r="E15" s="21">
        <v>24.42</v>
      </c>
      <c r="F15" s="21">
        <v>6.61</v>
      </c>
      <c r="G15" s="21">
        <v>6.11</v>
      </c>
      <c r="H15" s="21">
        <v>10.56</v>
      </c>
      <c r="I15" s="16"/>
    </row>
    <row r="16" spans="1:9" ht="15">
      <c r="A16" s="4" t="s">
        <v>24</v>
      </c>
      <c r="B16" s="21">
        <v>15.776</v>
      </c>
      <c r="C16" s="21">
        <v>9.09</v>
      </c>
      <c r="D16" s="21">
        <v>14.34</v>
      </c>
      <c r="E16" s="21">
        <v>22.04</v>
      </c>
      <c r="F16" s="21">
        <v>5.5</v>
      </c>
      <c r="G16" s="21">
        <v>4.66</v>
      </c>
      <c r="H16" s="21">
        <v>9.34</v>
      </c>
      <c r="I16" s="16"/>
    </row>
    <row r="17" spans="1:9" ht="15">
      <c r="A17" s="4" t="s">
        <v>9</v>
      </c>
      <c r="B17" s="21">
        <v>14.288</v>
      </c>
      <c r="C17" s="21">
        <v>10.28</v>
      </c>
      <c r="D17" s="21">
        <v>15.61</v>
      </c>
      <c r="E17" s="21">
        <v>22.28</v>
      </c>
      <c r="F17" s="21"/>
      <c r="G17" s="21"/>
      <c r="H17" s="21"/>
      <c r="I17" s="16"/>
    </row>
    <row r="18" spans="1:9" ht="15">
      <c r="A18" s="4" t="s">
        <v>168</v>
      </c>
      <c r="B18" s="21">
        <v>15.976</v>
      </c>
      <c r="C18" s="21">
        <v>11.16</v>
      </c>
      <c r="D18" s="21">
        <v>19.63</v>
      </c>
      <c r="E18" s="21">
        <v>32.31</v>
      </c>
      <c r="F18" s="21"/>
      <c r="G18" s="21"/>
      <c r="H18" s="21"/>
      <c r="I18" s="16"/>
    </row>
    <row r="19" spans="1:9" ht="15">
      <c r="A19" s="4" t="s">
        <v>25</v>
      </c>
      <c r="B19" s="21">
        <v>11.851</v>
      </c>
      <c r="C19" s="21">
        <v>10.17</v>
      </c>
      <c r="D19" s="21">
        <v>14.26</v>
      </c>
      <c r="E19" s="21">
        <v>24.94</v>
      </c>
      <c r="F19" s="21"/>
      <c r="G19" s="21"/>
      <c r="H19" s="21"/>
      <c r="I19" s="16"/>
    </row>
    <row r="21" spans="1:8" ht="15">
      <c r="A21" s="18"/>
      <c r="B21" s="2"/>
      <c r="C21" s="16" t="s">
        <v>177</v>
      </c>
      <c r="D21" s="16" t="s">
        <v>178</v>
      </c>
      <c r="E21" s="15" t="s">
        <v>179</v>
      </c>
      <c r="F21" s="15" t="s">
        <v>180</v>
      </c>
      <c r="G21" s="15" t="s">
        <v>181</v>
      </c>
      <c r="H21" s="15" t="s">
        <v>182</v>
      </c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spans="2:10" ht="15">
      <c r="B28" s="16"/>
      <c r="C28" s="16"/>
      <c r="D28" s="16"/>
      <c r="F28" s="16"/>
      <c r="G28" s="16"/>
      <c r="J28" s="19"/>
    </row>
    <row r="29" spans="2:10" ht="15">
      <c r="B29" s="16"/>
      <c r="C29" s="16"/>
      <c r="D29" s="16"/>
      <c r="F29" s="16"/>
      <c r="G29" s="16"/>
      <c r="J29" s="19"/>
    </row>
    <row r="30" spans="2:10" ht="15">
      <c r="B30" s="16"/>
      <c r="C30" s="16"/>
      <c r="D30" s="16"/>
      <c r="F30" s="16"/>
      <c r="G30" s="16"/>
      <c r="J30" s="19"/>
    </row>
    <row r="31" spans="2:10" ht="15">
      <c r="B31" s="16"/>
      <c r="C31" s="16"/>
      <c r="D31" s="16"/>
      <c r="F31" s="16"/>
      <c r="G31" s="16"/>
      <c r="J31" s="19"/>
    </row>
    <row r="32" spans="2:10" ht="15">
      <c r="B32" s="16"/>
      <c r="C32" s="16"/>
      <c r="D32" s="16"/>
      <c r="F32" s="16"/>
      <c r="G32" s="16"/>
      <c r="J32" s="19"/>
    </row>
    <row r="33" spans="2:10" ht="15">
      <c r="B33" s="16"/>
      <c r="C33" s="16"/>
      <c r="D33" s="16"/>
      <c r="F33" s="16"/>
      <c r="G33" s="16"/>
      <c r="J33" s="19"/>
    </row>
    <row r="34" spans="2:10" ht="15">
      <c r="B34" s="16"/>
      <c r="C34" s="16"/>
      <c r="D34" s="16"/>
      <c r="F34" s="16"/>
      <c r="G34" s="16"/>
      <c r="J34" s="19"/>
    </row>
    <row r="35" spans="2:10" ht="15">
      <c r="B35" s="16"/>
      <c r="C35" s="16"/>
      <c r="D35" s="16"/>
      <c r="F35" s="16"/>
      <c r="G35" s="16"/>
      <c r="J35" s="19"/>
    </row>
    <row r="36" spans="2:10" ht="15">
      <c r="B36" s="16"/>
      <c r="C36" s="16"/>
      <c r="D36" s="16"/>
      <c r="F36" s="16"/>
      <c r="G36" s="16"/>
      <c r="J36" s="19"/>
    </row>
    <row r="37" spans="2:10" ht="15">
      <c r="B37" s="16"/>
      <c r="C37" s="16"/>
      <c r="D37" s="16"/>
      <c r="F37" s="16"/>
      <c r="G37" s="16"/>
      <c r="J37" s="19"/>
    </row>
    <row r="38" spans="2:10" ht="15">
      <c r="B38" s="16"/>
      <c r="C38" s="16"/>
      <c r="D38" s="16"/>
      <c r="F38" s="16"/>
      <c r="G38" s="16"/>
      <c r="J38" s="19"/>
    </row>
    <row r="39" spans="2:10" ht="15">
      <c r="B39" s="16"/>
      <c r="C39" s="16"/>
      <c r="D39" s="16"/>
      <c r="F39" s="16"/>
      <c r="G39" s="16"/>
      <c r="J39" s="19"/>
    </row>
    <row r="40" spans="2:10" ht="15">
      <c r="B40" s="16"/>
      <c r="C40" s="16"/>
      <c r="D40" s="16"/>
      <c r="E40" s="4"/>
      <c r="F40" s="16"/>
      <c r="G40" s="16"/>
      <c r="H40" s="4"/>
      <c r="J40" s="19"/>
    </row>
    <row r="41" spans="2:10" ht="15">
      <c r="B41" s="16"/>
      <c r="C41" s="16"/>
      <c r="D41" s="16"/>
      <c r="E41" s="4"/>
      <c r="F41" s="16"/>
      <c r="G41" s="16"/>
      <c r="H41" s="4"/>
      <c r="J41" s="19"/>
    </row>
    <row r="42" spans="2:10" ht="15">
      <c r="B42" s="16"/>
      <c r="C42" s="16"/>
      <c r="D42" s="16"/>
      <c r="E42" s="4"/>
      <c r="F42" s="16"/>
      <c r="G42" s="16"/>
      <c r="H42" s="4"/>
      <c r="J42" s="19"/>
    </row>
    <row r="43" spans="2:10" ht="15">
      <c r="B43" s="16"/>
      <c r="C43" s="16"/>
      <c r="D43" s="16"/>
      <c r="E43" s="4"/>
      <c r="F43" s="16"/>
      <c r="G43" s="16"/>
      <c r="H43" s="4"/>
      <c r="J43" s="19"/>
    </row>
    <row r="44" spans="2:10" ht="15">
      <c r="B44" s="16"/>
      <c r="C44" s="16"/>
      <c r="D44" s="16"/>
      <c r="E44" s="4"/>
      <c r="F44" s="16"/>
      <c r="G44" s="16"/>
      <c r="H44" s="4"/>
      <c r="J44" s="19"/>
    </row>
    <row r="45" spans="2:10" ht="15">
      <c r="B45" s="16"/>
      <c r="C45" s="16"/>
      <c r="D45" s="16"/>
      <c r="E45" s="4"/>
      <c r="F45" s="16"/>
      <c r="G45" s="16"/>
      <c r="H45" s="4"/>
      <c r="J45" s="19"/>
    </row>
    <row r="46" spans="2:10" ht="15">
      <c r="B46" s="16"/>
      <c r="C46" s="16"/>
      <c r="D46" s="16"/>
      <c r="E46" s="4"/>
      <c r="F46" s="16"/>
      <c r="G46" s="16"/>
      <c r="H46" s="4"/>
      <c r="J46" s="19"/>
    </row>
    <row r="47" spans="2:10" ht="15">
      <c r="B47" s="16"/>
      <c r="C47" s="16"/>
      <c r="D47" s="16"/>
      <c r="E47" s="4"/>
      <c r="F47" s="16"/>
      <c r="G47" s="16"/>
      <c r="H47" s="4"/>
      <c r="J47" s="19"/>
    </row>
    <row r="48" spans="2:10" ht="15">
      <c r="B48" s="16"/>
      <c r="C48" s="16"/>
      <c r="D48" s="16"/>
      <c r="E48" s="4"/>
      <c r="F48" s="16"/>
      <c r="G48" s="16"/>
      <c r="H48" s="4"/>
      <c r="J48" s="19"/>
    </row>
    <row r="49" spans="2:10" ht="15">
      <c r="B49" s="16"/>
      <c r="C49" s="16"/>
      <c r="D49" s="16"/>
      <c r="E49" s="4"/>
      <c r="F49" s="16"/>
      <c r="G49" s="16"/>
      <c r="H49" s="4"/>
      <c r="J49" s="19"/>
    </row>
    <row r="50" spans="2:10" ht="15">
      <c r="B50" s="16"/>
      <c r="C50" s="16"/>
      <c r="D50" s="16"/>
      <c r="E50" s="4"/>
      <c r="F50" s="16"/>
      <c r="G50" s="16"/>
      <c r="H50" s="4"/>
      <c r="J50" s="19"/>
    </row>
    <row r="51" spans="2:10" ht="15">
      <c r="B51" s="16"/>
      <c r="C51" s="16"/>
      <c r="D51" s="16"/>
      <c r="E51" s="4"/>
      <c r="F51" s="16"/>
      <c r="G51" s="16"/>
      <c r="H51" s="4"/>
      <c r="J51" s="19"/>
    </row>
    <row r="52" spans="2:10" ht="15">
      <c r="B52" s="16"/>
      <c r="C52" s="16"/>
      <c r="D52" s="16"/>
      <c r="F52" s="16"/>
      <c r="G52" s="16"/>
      <c r="J52" s="19"/>
    </row>
    <row r="53" ht="15">
      <c r="J53" s="19"/>
    </row>
    <row r="54" ht="15">
      <c r="J54" s="19"/>
    </row>
    <row r="55" ht="15">
      <c r="J55" s="19"/>
    </row>
    <row r="56" ht="15">
      <c r="J56" s="19"/>
    </row>
    <row r="57" ht="15">
      <c r="J57" s="19"/>
    </row>
    <row r="58" ht="15">
      <c r="J58" s="19"/>
    </row>
    <row r="59" ht="15">
      <c r="J59" s="19"/>
    </row>
  </sheetData>
  <sheetProtection/>
  <mergeCells count="2">
    <mergeCell ref="C5:E5"/>
    <mergeCell ref="F5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cp:lastPrinted>2011-07-14T19:13:54Z</cp:lastPrinted>
  <dcterms:created xsi:type="dcterms:W3CDTF">2008-02-11T14:43:52Z</dcterms:created>
  <dcterms:modified xsi:type="dcterms:W3CDTF">2012-08-21T12:15:18Z</dcterms:modified>
  <cp:category/>
  <cp:version/>
  <cp:contentType/>
  <cp:contentStatus/>
</cp:coreProperties>
</file>