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95" tabRatio="813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 " sheetId="10" r:id="rId10"/>
    <sheet name="6.11" sheetId="11" r:id="rId11"/>
    <sheet name="6.12" sheetId="12" r:id="rId12"/>
    <sheet name="6.13 " sheetId="13" r:id="rId13"/>
    <sheet name="6.14 " sheetId="14" r:id="rId14"/>
    <sheet name="6.15 " sheetId="15" r:id="rId15"/>
    <sheet name="6.16 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</sheets>
  <definedNames/>
  <calcPr fullCalcOnLoad="1"/>
</workbook>
</file>

<file path=xl/sharedStrings.xml><?xml version="1.0" encoding="utf-8"?>
<sst xmlns="http://schemas.openxmlformats.org/spreadsheetml/2006/main" count="397" uniqueCount="177">
  <si>
    <t>Medicare</t>
  </si>
  <si>
    <t>Ingenix i3</t>
  </si>
  <si>
    <t>Nephrology</t>
  </si>
  <si>
    <t>Primary care</t>
  </si>
  <si>
    <t>Cardiology</t>
  </si>
  <si>
    <t>Male</t>
  </si>
  <si>
    <t>Female</t>
  </si>
  <si>
    <t>White</t>
  </si>
  <si>
    <t>Other</t>
  </si>
  <si>
    <t>All</t>
  </si>
  <si>
    <t>Non-AKI</t>
  </si>
  <si>
    <t>AKI</t>
  </si>
  <si>
    <t>with CKD</t>
  </si>
  <si>
    <t>CKD</t>
  </si>
  <si>
    <t>only</t>
  </si>
  <si>
    <t>20-44</t>
  </si>
  <si>
    <t>45-54</t>
  </si>
  <si>
    <t>55-64</t>
  </si>
  <si>
    <t>Year</t>
  </si>
  <si>
    <t>PD</t>
  </si>
  <si>
    <t>without CKD</t>
  </si>
  <si>
    <t>MarketScan</t>
  </si>
  <si>
    <t>66-69</t>
  </si>
  <si>
    <t>70-74</t>
  </si>
  <si>
    <t>75-79</t>
  </si>
  <si>
    <t>80-84</t>
  </si>
  <si>
    <t>85+</t>
  </si>
  <si>
    <t>Hospitalizations for acute kidney injury, with or without dialysis, by race</t>
  </si>
  <si>
    <t>54-64</t>
  </si>
  <si>
    <t>Rates of AKI, by age &amp; dataset</t>
  </si>
  <si>
    <t>Continuous HD</t>
  </si>
  <si>
    <t>Daily HD</t>
  </si>
  <si>
    <t>Unknown dialysis</t>
  </si>
  <si>
    <t>LCI</t>
  </si>
  <si>
    <t>UCI</t>
  </si>
  <si>
    <t>HR AKI</t>
  </si>
  <si>
    <t>HR AKI dialysis</t>
  </si>
  <si>
    <t>Unknown</t>
  </si>
  <si>
    <t>Recurrent hosp: All</t>
  </si>
  <si>
    <t>ESRD: All</t>
  </si>
  <si>
    <t>Death: All</t>
  </si>
  <si>
    <t>Month</t>
  </si>
  <si>
    <t>Point prevalence cohort</t>
  </si>
  <si>
    <t>Septicemia</t>
  </si>
  <si>
    <t>Acute MI</t>
  </si>
  <si>
    <t>CHF</t>
  </si>
  <si>
    <t>Pneum</t>
  </si>
  <si>
    <t>reference</t>
  </si>
  <si>
    <t>Denom</t>
  </si>
  <si>
    <t>Any AKI</t>
  </si>
  <si>
    <t>with dialysis</t>
  </si>
  <si>
    <t>Outcomes following an AKI hospitalization</t>
  </si>
  <si>
    <t>Home</t>
  </si>
  <si>
    <t xml:space="preserve"> </t>
  </si>
  <si>
    <t>Primary diagnosis code for patients with AKI, by dataset</t>
  </si>
  <si>
    <t>Blk/Af Am</t>
  </si>
  <si>
    <t>Blk/AfAm</t>
  </si>
  <si>
    <t>Within 3 months</t>
  </si>
  <si>
    <t>Within 6 months</t>
  </si>
  <si>
    <t>Within 9 months</t>
  </si>
  <si>
    <t>Within 12 months</t>
  </si>
  <si>
    <t>CKD incident AKI</t>
  </si>
  <si>
    <t>CKD recurrent AKI</t>
  </si>
  <si>
    <t>No CKD incident AKI</t>
  </si>
  <si>
    <t>No CKD recurrent AKI</t>
  </si>
  <si>
    <t>Percent of patients</t>
  </si>
  <si>
    <t>Month post discharge</t>
  </si>
  <si>
    <t>ACEI/ARB/renin inhibitor</t>
  </si>
  <si>
    <t>Beta Blocker</t>
  </si>
  <si>
    <t>Dihydropyridine CCB</t>
  </si>
  <si>
    <t>Loop Diuretic</t>
  </si>
  <si>
    <t>Thiazide Diuretic</t>
  </si>
  <si>
    <t>Figure 6.1</t>
  </si>
  <si>
    <t>Figure 6.2</t>
  </si>
  <si>
    <t>Figure 6.4</t>
  </si>
  <si>
    <t>Figure 6.6</t>
  </si>
  <si>
    <t>Figure 6.7</t>
  </si>
  <si>
    <t>Adjusted hazard of an AKI hospitalization in Medicare patients, by age, 2010</t>
  </si>
  <si>
    <t>Figure 6.8</t>
  </si>
  <si>
    <t>Adjusted hazard of an AKI hospitalization in Medicare patients, by race, 2010</t>
  </si>
  <si>
    <t>Figure 6.11</t>
  </si>
  <si>
    <t>Figure 6.12</t>
  </si>
  <si>
    <t>Figure 6.13</t>
  </si>
  <si>
    <t>Figure 6.14</t>
  </si>
  <si>
    <t>Figure 6.15</t>
  </si>
  <si>
    <t>Figure 6.16</t>
  </si>
  <si>
    <t>Figure 6.17</t>
  </si>
  <si>
    <t>Characteristics of patients with acute kidney injury, by age, gender, &amp; race, 2010</t>
  </si>
  <si>
    <t>Figure 6.19</t>
  </si>
  <si>
    <t>Prior to AKI</t>
  </si>
  <si>
    <t>Following AKI</t>
  </si>
  <si>
    <t>No Dialysis</t>
  </si>
  <si>
    <t>Dialysis</t>
  </si>
  <si>
    <t xml:space="preserve">No CKD </t>
  </si>
  <si>
    <t>Figure 6.18</t>
  </si>
  <si>
    <t>Figure 6.3</t>
  </si>
  <si>
    <t>Figure 6.5</t>
  </si>
  <si>
    <t>12 months post AKI</t>
  </si>
  <si>
    <t>1st AKI</t>
  </si>
  <si>
    <t>12 mo post AKI</t>
  </si>
  <si>
    <t>Figure 6.21</t>
  </si>
  <si>
    <t>Figure 6.22</t>
  </si>
  <si>
    <t>Figure 6.20</t>
  </si>
  <si>
    <t>No CKD</t>
  </si>
  <si>
    <t>Stages 1-2</t>
  </si>
  <si>
    <t>Stages 3-5</t>
  </si>
  <si>
    <t>Changes to CKD status following a recurrent rehospitalization for AKI in Medicare patients, 2010</t>
  </si>
  <si>
    <t>Figure 6.23</t>
  </si>
  <si>
    <t>Figure 6.9</t>
  </si>
  <si>
    <t>Figure 6.10</t>
  </si>
  <si>
    <t>Figure 6.24</t>
  </si>
  <si>
    <t>% with AKI</t>
  </si>
  <si>
    <t>% of AKI with Dialysis</t>
  </si>
  <si>
    <t>.</t>
  </si>
  <si>
    <t>Black</t>
  </si>
  <si>
    <t>Primary Care (OP)</t>
  </si>
  <si>
    <t>Cardiology (OP)</t>
  </si>
  <si>
    <t>Nephrology(OP)</t>
  </si>
  <si>
    <t>Nephrology(Any)</t>
  </si>
  <si>
    <t>Original AKI: All</t>
  </si>
  <si>
    <t>Original AKI: with dialysis</t>
  </si>
  <si>
    <t>N</t>
  </si>
  <si>
    <t>%</t>
  </si>
  <si>
    <t>Recurrent hosp: White</t>
  </si>
  <si>
    <t>ESRD: White</t>
  </si>
  <si>
    <t>Death: White</t>
  </si>
  <si>
    <t>Recurrent hosp: Black</t>
  </si>
  <si>
    <t>ESRD: Black</t>
  </si>
  <si>
    <t>Death: Black</t>
  </si>
  <si>
    <t>Medicare (66+)</t>
  </si>
  <si>
    <t>MarketScan (20-64</t>
  </si>
  <si>
    <t>Ingenix i3 (20-64)</t>
  </si>
  <si>
    <t>Probability of a recurrent AKI hospitalization in Medicare patients, by number of recurrent events &amp; race, 2009-2010</t>
  </si>
  <si>
    <t xml:space="preserve">                  </t>
  </si>
  <si>
    <t>Physician visits in the year following a recurrent AKI discharge, 2009-2010</t>
  </si>
  <si>
    <t>No CKD (N= 28510)</t>
  </si>
  <si>
    <t>Stages 1-2 (N=1084)</t>
  </si>
  <si>
    <t>Stages 3-5 (N= 9191)</t>
  </si>
  <si>
    <t>ESRD</t>
  </si>
  <si>
    <t>Unknown (N= 6405)</t>
  </si>
  <si>
    <t>Changes to CKD status following a hospitalization for AKI with dialysis in Medicare patients, 2009-2010</t>
  </si>
  <si>
    <t>No CKD (N= 1229)</t>
  </si>
  <si>
    <t>Stages 1-2 (N=58)</t>
  </si>
  <si>
    <t>Stages 3-5 (N= 1171)</t>
  </si>
  <si>
    <t>Unknown (N= 305)</t>
  </si>
  <si>
    <t>No CKD (N= 1987)</t>
  </si>
  <si>
    <t>Stages 1-2 (N=368)</t>
  </si>
  <si>
    <t>Stages 3-5 (N= 3721)</t>
  </si>
  <si>
    <t>Unknown (N= 2133)</t>
  </si>
  <si>
    <t>Recurrent AKI (in 2009)</t>
  </si>
  <si>
    <t>Death</t>
  </si>
  <si>
    <t>Hospice</t>
  </si>
  <si>
    <t>Institution</t>
  </si>
  <si>
    <t>Intermittent HD</t>
  </si>
  <si>
    <t>Rates of AKI in Medicare patients age 66 &amp; older, by race</t>
  </si>
  <si>
    <t>Type of dialysis in hospitalized  Medicare AKI patients age 66 &amp; older who require dialysis</t>
  </si>
  <si>
    <t>Black/Af Am</t>
  </si>
  <si>
    <t>Probability of a recurrent hospitalization, ESRD, or death following hospitalization for AKI, by race, 2009–2010</t>
  </si>
  <si>
    <t>Patients with a recurrent AKI, by race, 2009–2010</t>
  </si>
  <si>
    <t>Patients with a recurrent AKI, by age, 2009–2010</t>
  </si>
  <si>
    <t>Outpatient physician visits following initial AKI discharge (2009-2010)</t>
  </si>
  <si>
    <t>Outpatient nephrology visits in the year following a recurrent AKI discharge, 2009–2010</t>
  </si>
  <si>
    <t>No nephrologist white</t>
  </si>
  <si>
    <t>No nephrologist Blk/AfAm</t>
  </si>
  <si>
    <t>Nephrologist white</t>
  </si>
  <si>
    <t>Nephrologist  Blk/AfAm</t>
  </si>
  <si>
    <t>within 3 months prior</t>
  </si>
  <si>
    <t>within 3 months after</t>
  </si>
  <si>
    <t>Drug therapy prior to &amp; after hospitalization for AKI in patients with Medicare Part D coverage, by CKD status</t>
  </si>
  <si>
    <t>Drug therapy prior to &amp; after AKI hospitalization in patients with Medicare Part D coverage, with or without dialysis</t>
  </si>
  <si>
    <t>Unk/unspec</t>
  </si>
  <si>
    <t>Changes to CKD status following hospitalization for AKI in Medicare patients, 2010</t>
  </si>
  <si>
    <t>percent</t>
  </si>
  <si>
    <t>Probability of serum creatinine testing after hospitalization for acute kidney injury, 2009-2010</t>
  </si>
  <si>
    <t>Probability of urine protein testing after hospitalization for acute kidney injury,2009-2010</t>
  </si>
  <si>
    <t>cumulative 12 months</t>
  </si>
  <si>
    <t>Drug therapy prior to &amp; after hospitalization for AKI in patients with Medicare Part D coverage, for initial &amp; recurrent AKI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</si>
</sst>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&quot;$&quot;#,##0.00"/>
    <numFmt numFmtId="207" formatCode="0.0000%"/>
    <numFmt numFmtId="208" formatCode="0.000%"/>
  </numFmts>
  <fonts count="35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color indexed="12"/>
      <name val="Trebuchet MS"/>
      <family val="2"/>
    </font>
    <font>
      <sz val="9"/>
      <color indexed="9"/>
      <name val="Trebuchet MS"/>
      <family val="2"/>
    </font>
    <font>
      <b/>
      <sz val="9"/>
      <name val="Trebuchet MS"/>
      <family val="2"/>
    </font>
    <font>
      <b/>
      <sz val="9"/>
      <color indexed="12"/>
      <name val="Trebuchet MS"/>
      <family val="2"/>
    </font>
    <font>
      <sz val="10"/>
      <color indexed="8"/>
      <name val="Arial"/>
      <family val="2"/>
    </font>
    <font>
      <sz val="9"/>
      <color indexed="10"/>
      <name val="Trebuchet MS"/>
      <family val="2"/>
    </font>
    <font>
      <sz val="10"/>
      <color theme="1"/>
      <name val="Arial"/>
      <family val="2"/>
    </font>
    <font>
      <sz val="9"/>
      <color rgb="FFFF0000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0" fontId="20" fillId="2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3" borderId="10" applyNumberFormat="0" applyFon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 horizontal="right"/>
    </xf>
    <xf numFmtId="168" fontId="26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164" fontId="26" fillId="0" borderId="0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right"/>
    </xf>
    <xf numFmtId="2" fontId="26" fillId="0" borderId="0" xfId="0" applyNumberFormat="1" applyFont="1" applyAlignment="1">
      <alignment/>
    </xf>
    <xf numFmtId="0" fontId="29" fillId="24" borderId="0" xfId="0" applyFont="1" applyFill="1" applyBorder="1" applyAlignment="1">
      <alignment/>
    </xf>
    <xf numFmtId="164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3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2" fontId="26" fillId="0" borderId="0" xfId="71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1" fontId="26" fillId="0" borderId="0" xfId="0" applyNumberFormat="1" applyFont="1" applyAlignment="1">
      <alignment horizontal="right"/>
    </xf>
    <xf numFmtId="2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right"/>
    </xf>
    <xf numFmtId="0" fontId="0" fillId="24" borderId="0" xfId="0" applyFill="1" applyAlignment="1">
      <alignment/>
    </xf>
    <xf numFmtId="169" fontId="26" fillId="0" borderId="0" xfId="0" applyNumberFormat="1" applyFont="1" applyAlignment="1">
      <alignment horizontal="right"/>
    </xf>
    <xf numFmtId="1" fontId="26" fillId="0" borderId="0" xfId="0" applyNumberFormat="1" applyFont="1" applyBorder="1" applyAlignment="1">
      <alignment horizontal="left"/>
    </xf>
    <xf numFmtId="1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Percent 5" xfId="75"/>
    <cellStyle name="Percent 6" xfId="76"/>
    <cellStyle name="Title" xfId="77"/>
    <cellStyle name="title 1" xfId="78"/>
    <cellStyle name="title 2" xfId="79"/>
    <cellStyle name="title 3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5" customWidth="1"/>
    <col min="2" max="2" width="9.625" style="1" customWidth="1"/>
    <col min="3" max="3" width="14.875" style="1" customWidth="1"/>
    <col min="4" max="4" width="19.25390625" style="1" customWidth="1"/>
    <col min="5" max="5" width="5.375" style="1" customWidth="1"/>
    <col min="6" max="6" width="9.125" style="1" customWidth="1"/>
    <col min="7" max="7" width="14.875" style="1" customWidth="1"/>
    <col min="8" max="8" width="19.25390625" style="1" customWidth="1"/>
    <col min="9" max="9" width="5.375" style="1" customWidth="1"/>
    <col min="10" max="10" width="10.375" style="1" bestFit="1" customWidth="1"/>
    <col min="11" max="11" width="14.875" style="1" customWidth="1"/>
    <col min="12" max="12" width="19.25390625" style="1" customWidth="1"/>
    <col min="13" max="13" width="5.375" style="1" customWidth="1"/>
    <col min="14" max="14" width="9.125" style="1" customWidth="1"/>
    <col min="15" max="15" width="14.875" style="1" customWidth="1"/>
    <col min="16" max="16" width="19.25390625" style="1" customWidth="1"/>
    <col min="17" max="16384" width="9.125" style="1" customWidth="1"/>
  </cols>
  <sheetData>
    <row r="1" ht="15">
      <c r="A1" s="35" t="s">
        <v>72</v>
      </c>
    </row>
    <row r="2" spans="1:16" ht="15">
      <c r="A2" s="36" t="s">
        <v>27</v>
      </c>
      <c r="B2" s="3"/>
      <c r="C2" s="3"/>
      <c r="D2" s="3"/>
      <c r="E2" s="3"/>
      <c r="F2" s="3"/>
      <c r="G2" s="3"/>
      <c r="H2" s="3"/>
      <c r="I2" s="3"/>
      <c r="K2" s="3"/>
      <c r="L2" s="3"/>
      <c r="M2" s="3"/>
      <c r="O2" s="3"/>
      <c r="P2" s="3"/>
    </row>
    <row r="3" spans="1:16" ht="15">
      <c r="A3" s="36"/>
      <c r="B3" s="3"/>
      <c r="C3" s="3"/>
      <c r="D3" s="3"/>
      <c r="E3" s="3"/>
      <c r="F3" s="3"/>
      <c r="G3" s="3"/>
      <c r="H3" s="3"/>
      <c r="I3" s="3"/>
      <c r="K3" s="3"/>
      <c r="L3" s="3"/>
      <c r="M3" s="3"/>
      <c r="O3" s="3"/>
      <c r="P3" s="3"/>
    </row>
    <row r="4" spans="1:16" ht="15">
      <c r="A4" s="36"/>
      <c r="B4" s="29" t="s">
        <v>9</v>
      </c>
      <c r="C4" s="3"/>
      <c r="D4" s="3"/>
      <c r="E4" s="3"/>
      <c r="F4" s="29" t="s">
        <v>7</v>
      </c>
      <c r="G4" s="3"/>
      <c r="H4" s="3"/>
      <c r="I4" s="3"/>
      <c r="J4" s="29" t="s">
        <v>55</v>
      </c>
      <c r="K4" s="3"/>
      <c r="L4" s="3"/>
      <c r="M4" s="3"/>
      <c r="N4" s="29" t="s">
        <v>8</v>
      </c>
      <c r="O4" s="3"/>
      <c r="P4" s="3"/>
    </row>
    <row r="5" spans="1:16" ht="15">
      <c r="A5" s="36"/>
      <c r="B5" s="3" t="s">
        <v>48</v>
      </c>
      <c r="C5" s="3" t="s">
        <v>49</v>
      </c>
      <c r="D5" s="3" t="s">
        <v>50</v>
      </c>
      <c r="E5" s="3"/>
      <c r="F5" s="3" t="s">
        <v>48</v>
      </c>
      <c r="G5" s="3" t="s">
        <v>49</v>
      </c>
      <c r="H5" s="3" t="s">
        <v>50</v>
      </c>
      <c r="I5" s="3"/>
      <c r="J5" s="3" t="s">
        <v>48</v>
      </c>
      <c r="K5" s="3" t="s">
        <v>49</v>
      </c>
      <c r="L5" s="3" t="s">
        <v>50</v>
      </c>
      <c r="M5" s="3"/>
      <c r="N5" s="3" t="s">
        <v>48</v>
      </c>
      <c r="O5" s="3" t="s">
        <v>49</v>
      </c>
      <c r="P5" s="3" t="s">
        <v>50</v>
      </c>
    </row>
    <row r="6" spans="1:16" ht="15">
      <c r="A6" s="42">
        <v>1998</v>
      </c>
      <c r="B6" s="30">
        <v>1191305</v>
      </c>
      <c r="C6" s="17">
        <v>4321</v>
      </c>
      <c r="D6" s="17">
        <v>292</v>
      </c>
      <c r="F6" s="30">
        <v>1056925</v>
      </c>
      <c r="G6" s="17">
        <v>3543</v>
      </c>
      <c r="H6" s="17">
        <v>249</v>
      </c>
      <c r="J6" s="30">
        <v>86679</v>
      </c>
      <c r="K6" s="17">
        <v>615</v>
      </c>
      <c r="L6" s="17">
        <v>33</v>
      </c>
      <c r="N6" s="30">
        <v>47701</v>
      </c>
      <c r="O6" s="17">
        <v>163</v>
      </c>
      <c r="P6" s="17">
        <v>10</v>
      </c>
    </row>
    <row r="7" spans="1:16" ht="15">
      <c r="A7" s="42">
        <v>2001</v>
      </c>
      <c r="B7" s="30">
        <v>1221985</v>
      </c>
      <c r="C7" s="17">
        <v>7343</v>
      </c>
      <c r="D7" s="17">
        <v>295</v>
      </c>
      <c r="F7" s="30">
        <v>1079002</v>
      </c>
      <c r="G7" s="17">
        <v>5962</v>
      </c>
      <c r="H7" s="17">
        <v>242</v>
      </c>
      <c r="J7" s="30">
        <v>91276</v>
      </c>
      <c r="K7" s="17">
        <v>1037</v>
      </c>
      <c r="L7" s="17">
        <v>38</v>
      </c>
      <c r="N7" s="30">
        <v>51707</v>
      </c>
      <c r="O7" s="17">
        <v>344</v>
      </c>
      <c r="P7" s="17">
        <v>15</v>
      </c>
    </row>
    <row r="8" spans="1:16" ht="15">
      <c r="A8" s="42">
        <v>2004</v>
      </c>
      <c r="B8" s="30">
        <v>1294383</v>
      </c>
      <c r="C8" s="17">
        <v>13340</v>
      </c>
      <c r="D8" s="17">
        <v>460</v>
      </c>
      <c r="F8" s="30">
        <v>1137614</v>
      </c>
      <c r="G8" s="17">
        <v>10905</v>
      </c>
      <c r="H8" s="17">
        <v>369</v>
      </c>
      <c r="J8" s="30">
        <v>98251</v>
      </c>
      <c r="K8" s="17">
        <v>1834</v>
      </c>
      <c r="L8" s="17">
        <v>69</v>
      </c>
      <c r="N8" s="30">
        <v>58518</v>
      </c>
      <c r="O8" s="17">
        <v>601</v>
      </c>
      <c r="P8" s="17">
        <v>22</v>
      </c>
    </row>
    <row r="9" spans="1:16" ht="15">
      <c r="A9" s="42">
        <v>2007</v>
      </c>
      <c r="B9" s="30">
        <v>1213214</v>
      </c>
      <c r="C9" s="17">
        <v>20192</v>
      </c>
      <c r="D9" s="17">
        <v>504</v>
      </c>
      <c r="F9" s="30">
        <v>1067664</v>
      </c>
      <c r="G9" s="17">
        <v>16732</v>
      </c>
      <c r="H9" s="17">
        <v>402</v>
      </c>
      <c r="J9" s="30">
        <v>86746</v>
      </c>
      <c r="K9" s="17">
        <v>2540</v>
      </c>
      <c r="L9" s="17">
        <v>71</v>
      </c>
      <c r="N9" s="30">
        <v>58804</v>
      </c>
      <c r="O9" s="17">
        <v>920</v>
      </c>
      <c r="P9" s="17">
        <v>31</v>
      </c>
    </row>
    <row r="10" spans="1:16" ht="15">
      <c r="A10" s="42">
        <v>2010</v>
      </c>
      <c r="B10" s="30">
        <v>1201064</v>
      </c>
      <c r="C10" s="17">
        <v>30332</v>
      </c>
      <c r="D10" s="17">
        <v>453</v>
      </c>
      <c r="F10" s="30">
        <v>1048425</v>
      </c>
      <c r="G10" s="17">
        <v>25103</v>
      </c>
      <c r="H10" s="17">
        <v>374</v>
      </c>
      <c r="J10" s="30">
        <v>88759</v>
      </c>
      <c r="K10" s="17">
        <v>3823</v>
      </c>
      <c r="L10" s="17">
        <v>50</v>
      </c>
      <c r="N10" s="30">
        <v>63880</v>
      </c>
      <c r="O10" s="17">
        <v>1406</v>
      </c>
      <c r="P10" s="17">
        <v>29</v>
      </c>
    </row>
    <row r="11" spans="1:16" ht="15">
      <c r="A11" s="4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43"/>
      <c r="B12" s="5"/>
      <c r="C12" s="14" t="s">
        <v>111</v>
      </c>
      <c r="D12" s="14" t="s">
        <v>112</v>
      </c>
      <c r="E12" s="5"/>
      <c r="F12" s="5"/>
      <c r="G12" s="14" t="s">
        <v>111</v>
      </c>
      <c r="H12" s="14" t="s">
        <v>112</v>
      </c>
      <c r="I12" s="5"/>
      <c r="K12" s="14" t="s">
        <v>111</v>
      </c>
      <c r="L12" s="14" t="s">
        <v>112</v>
      </c>
      <c r="M12" s="5"/>
      <c r="N12" s="3"/>
      <c r="O12" s="14" t="s">
        <v>111</v>
      </c>
      <c r="P12" s="14" t="s">
        <v>112</v>
      </c>
    </row>
    <row r="13" spans="1:16" ht="15">
      <c r="A13" s="42">
        <v>1998</v>
      </c>
      <c r="B13" s="5"/>
      <c r="C13" s="31">
        <f>C6/B6*100</f>
        <v>0.3627114802674378</v>
      </c>
      <c r="D13" s="31">
        <f>D6/C6*100</f>
        <v>6.7576949780143485</v>
      </c>
      <c r="E13" s="5"/>
      <c r="F13" s="5"/>
      <c r="G13" s="31">
        <f aca="true" t="shared" si="0" ref="G13:H17">G6/F6*100</f>
        <v>0.3352177306809849</v>
      </c>
      <c r="H13" s="31">
        <f t="shared" si="0"/>
        <v>7.027942421676546</v>
      </c>
      <c r="I13" s="5"/>
      <c r="K13" s="31">
        <f aca="true" t="shared" si="1" ref="K13:L17">K6/J6*100</f>
        <v>0.7095144152562904</v>
      </c>
      <c r="L13" s="31">
        <f t="shared" si="1"/>
        <v>5.365853658536586</v>
      </c>
      <c r="M13" s="5"/>
      <c r="N13" s="3"/>
      <c r="O13" s="31">
        <f aca="true" t="shared" si="2" ref="O13:P17">O6/N6*100</f>
        <v>0.34171191379635646</v>
      </c>
      <c r="P13" s="31">
        <f t="shared" si="2"/>
        <v>6.134969325153374</v>
      </c>
    </row>
    <row r="14" spans="1:16" ht="15">
      <c r="A14" s="42">
        <v>2001</v>
      </c>
      <c r="B14" s="5"/>
      <c r="C14" s="31">
        <f aca="true" t="shared" si="3" ref="C14:D17">C7/B7*100</f>
        <v>0.6009075397815848</v>
      </c>
      <c r="D14" s="31">
        <f t="shared" si="3"/>
        <v>4.017431567479232</v>
      </c>
      <c r="E14" s="5"/>
      <c r="F14" s="5"/>
      <c r="G14" s="31">
        <f t="shared" si="0"/>
        <v>0.5525476319784393</v>
      </c>
      <c r="H14" s="31">
        <f t="shared" si="0"/>
        <v>4.059040590405904</v>
      </c>
      <c r="I14" s="5"/>
      <c r="K14" s="31">
        <f t="shared" si="1"/>
        <v>1.1361146413076821</v>
      </c>
      <c r="L14" s="31">
        <f t="shared" si="1"/>
        <v>3.664416586306654</v>
      </c>
      <c r="M14" s="5"/>
      <c r="N14" s="3"/>
      <c r="O14" s="31">
        <f t="shared" si="2"/>
        <v>0.6652870984586226</v>
      </c>
      <c r="P14" s="31">
        <f t="shared" si="2"/>
        <v>4.3604651162790695</v>
      </c>
    </row>
    <row r="15" spans="1:16" ht="15">
      <c r="A15" s="42">
        <v>2004</v>
      </c>
      <c r="B15" s="5"/>
      <c r="C15" s="31">
        <f t="shared" si="3"/>
        <v>1.0306068605659995</v>
      </c>
      <c r="D15" s="31">
        <f t="shared" si="3"/>
        <v>3.4482758620689653</v>
      </c>
      <c r="E15" s="5"/>
      <c r="F15" s="5"/>
      <c r="G15" s="31">
        <f t="shared" si="0"/>
        <v>0.958585249478294</v>
      </c>
      <c r="H15" s="31">
        <f t="shared" si="0"/>
        <v>3.3837689133425033</v>
      </c>
      <c r="I15" s="5"/>
      <c r="K15" s="31">
        <f t="shared" si="1"/>
        <v>1.8666476677082167</v>
      </c>
      <c r="L15" s="31">
        <f t="shared" si="1"/>
        <v>3.76226826608506</v>
      </c>
      <c r="M15" s="5"/>
      <c r="N15" s="3"/>
      <c r="O15" s="31">
        <f t="shared" si="2"/>
        <v>1.0270344167606549</v>
      </c>
      <c r="P15" s="31">
        <f t="shared" si="2"/>
        <v>3.6605657237936775</v>
      </c>
    </row>
    <row r="16" spans="1:16" ht="15">
      <c r="A16" s="42">
        <v>2007</v>
      </c>
      <c r="B16" s="5"/>
      <c r="C16" s="31">
        <f t="shared" si="3"/>
        <v>1.664339514710513</v>
      </c>
      <c r="D16" s="31">
        <f t="shared" si="3"/>
        <v>2.496038034865293</v>
      </c>
      <c r="E16" s="5"/>
      <c r="F16" s="5"/>
      <c r="G16" s="31">
        <f t="shared" si="0"/>
        <v>1.5671597056751936</v>
      </c>
      <c r="H16" s="31">
        <f t="shared" si="0"/>
        <v>2.402581879034186</v>
      </c>
      <c r="I16" s="5"/>
      <c r="K16" s="31">
        <f t="shared" si="1"/>
        <v>2.9280889032347313</v>
      </c>
      <c r="L16" s="31">
        <f t="shared" si="1"/>
        <v>2.795275590551181</v>
      </c>
      <c r="M16" s="5"/>
      <c r="N16" s="3"/>
      <c r="O16" s="31">
        <f t="shared" si="2"/>
        <v>1.5645194204475885</v>
      </c>
      <c r="P16" s="31">
        <f t="shared" si="2"/>
        <v>3.369565217391304</v>
      </c>
    </row>
    <row r="17" spans="1:16" ht="15">
      <c r="A17" s="42">
        <v>2010</v>
      </c>
      <c r="B17" s="5"/>
      <c r="C17" s="31">
        <f t="shared" si="3"/>
        <v>2.525427454323833</v>
      </c>
      <c r="D17" s="31">
        <f t="shared" si="3"/>
        <v>1.4934722405380456</v>
      </c>
      <c r="E17" s="5"/>
      <c r="F17" s="5"/>
      <c r="G17" s="31">
        <f t="shared" si="0"/>
        <v>2.3943534349142763</v>
      </c>
      <c r="H17" s="31">
        <f t="shared" si="0"/>
        <v>1.4898617695096203</v>
      </c>
      <c r="I17" s="5"/>
      <c r="K17" s="31">
        <f t="shared" si="1"/>
        <v>4.307168850482768</v>
      </c>
      <c r="L17" s="31">
        <f t="shared" si="1"/>
        <v>1.3078733978550876</v>
      </c>
      <c r="M17" s="5"/>
      <c r="N17" s="3"/>
      <c r="O17" s="31">
        <f t="shared" si="2"/>
        <v>2.2010018785222294</v>
      </c>
      <c r="P17" s="31">
        <f t="shared" si="2"/>
        <v>2.062588904694168</v>
      </c>
    </row>
    <row r="18" spans="1:16" ht="15">
      <c r="A18" s="36"/>
      <c r="B18" s="5"/>
      <c r="C18" s="31"/>
      <c r="D18" s="31"/>
      <c r="E18" s="14"/>
      <c r="F18" s="14"/>
      <c r="G18" s="31"/>
      <c r="H18" s="31"/>
      <c r="I18" s="14"/>
      <c r="J18" s="3"/>
      <c r="K18" s="31"/>
      <c r="L18" s="31"/>
      <c r="M18" s="14"/>
      <c r="N18" s="3"/>
      <c r="O18" s="31"/>
      <c r="P18" s="31"/>
    </row>
    <row r="19" spans="1:16" ht="15">
      <c r="A19" s="36"/>
      <c r="B19" s="5"/>
      <c r="C19" s="31"/>
      <c r="D19" s="31"/>
      <c r="E19" s="14"/>
      <c r="F19" s="14"/>
      <c r="G19" s="31"/>
      <c r="H19" s="31"/>
      <c r="I19" s="14"/>
      <c r="J19" s="3"/>
      <c r="K19" s="31"/>
      <c r="L19" s="31"/>
      <c r="M19" s="14"/>
      <c r="N19" s="3"/>
      <c r="O19" s="31"/>
      <c r="P19" s="31"/>
    </row>
    <row r="20" spans="1:16" ht="15">
      <c r="A20" s="37"/>
      <c r="B20" s="5"/>
      <c r="C20" s="5"/>
      <c r="D20" s="5"/>
      <c r="E20" s="5"/>
      <c r="F20" s="5"/>
      <c r="G20" s="5"/>
      <c r="H20" s="5"/>
      <c r="I20" s="5"/>
      <c r="K20" s="5"/>
      <c r="L20" s="5"/>
      <c r="M20" s="5"/>
      <c r="O20" s="5"/>
      <c r="P20" s="5"/>
    </row>
    <row r="21" spans="1:16" ht="15">
      <c r="A21" s="37"/>
      <c r="B21" s="5"/>
      <c r="C21" s="5"/>
      <c r="D21" s="5"/>
      <c r="E21" s="5"/>
      <c r="F21" s="5"/>
      <c r="G21" s="5"/>
      <c r="H21" s="5"/>
      <c r="I21" s="5"/>
      <c r="K21" s="5"/>
      <c r="L21" s="5"/>
      <c r="M21" s="5"/>
      <c r="O21" s="5"/>
      <c r="P21" s="5"/>
    </row>
    <row r="22" ht="15">
      <c r="A22" s="37"/>
    </row>
    <row r="39" spans="3:16" ht="15">
      <c r="C39" s="17"/>
      <c r="D39" s="17"/>
      <c r="G39" s="17"/>
      <c r="H39" s="17"/>
      <c r="K39" s="17"/>
      <c r="L39" s="17"/>
      <c r="O39" s="17"/>
      <c r="P39" s="17"/>
    </row>
    <row r="40" spans="3:16" ht="15">
      <c r="C40" s="17"/>
      <c r="D40" s="17"/>
      <c r="G40" s="17"/>
      <c r="H40" s="17"/>
      <c r="K40" s="17"/>
      <c r="L40" s="17"/>
      <c r="O40" s="17"/>
      <c r="P40" s="17"/>
    </row>
    <row r="41" spans="3:16" ht="15">
      <c r="C41" s="17"/>
      <c r="D41" s="17"/>
      <c r="G41" s="17"/>
      <c r="H41" s="17"/>
      <c r="K41" s="17"/>
      <c r="L41" s="17"/>
      <c r="O41" s="17"/>
      <c r="P41" s="17"/>
    </row>
    <row r="42" spans="3:16" ht="15">
      <c r="C42" s="17"/>
      <c r="D42" s="17"/>
      <c r="G42" s="17"/>
      <c r="H42" s="17"/>
      <c r="K42" s="17"/>
      <c r="L42" s="17"/>
      <c r="O42" s="17"/>
      <c r="P42" s="17"/>
    </row>
    <row r="43" spans="3:16" ht="15">
      <c r="C43" s="17"/>
      <c r="D43" s="17"/>
      <c r="G43" s="17"/>
      <c r="H43" s="17"/>
      <c r="K43" s="17"/>
      <c r="L43" s="17"/>
      <c r="O43" s="17"/>
      <c r="P43" s="17"/>
    </row>
  </sheetData>
  <sheetProtection/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11.875" style="3" customWidth="1"/>
    <col min="3" max="3" width="7.125" style="3" customWidth="1"/>
    <col min="4" max="4" width="4.375" style="3" customWidth="1"/>
    <col min="5" max="5" width="17.25390625" style="3" customWidth="1"/>
    <col min="6" max="7" width="7.37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109</v>
      </c>
    </row>
    <row r="2" ht="15">
      <c r="A2" s="1" t="s">
        <v>159</v>
      </c>
    </row>
    <row r="5" spans="2:5" ht="15">
      <c r="B5" s="3" t="s">
        <v>119</v>
      </c>
      <c r="E5" s="20" t="s">
        <v>120</v>
      </c>
    </row>
    <row r="6" spans="2:15" ht="15">
      <c r="B6" s="3" t="s">
        <v>121</v>
      </c>
      <c r="C6" s="3" t="s">
        <v>122</v>
      </c>
      <c r="E6" s="3" t="s">
        <v>121</v>
      </c>
      <c r="F6" s="3" t="s">
        <v>122</v>
      </c>
      <c r="H6" s="7"/>
      <c r="I6" s="7"/>
      <c r="J6" s="3"/>
      <c r="K6" s="7"/>
      <c r="L6" s="7"/>
      <c r="M6" s="7"/>
      <c r="N6" s="7"/>
      <c r="O6" s="3"/>
    </row>
    <row r="7" spans="1:15" ht="15">
      <c r="A7" s="1" t="s">
        <v>9</v>
      </c>
      <c r="B7" s="30">
        <v>7990</v>
      </c>
      <c r="C7" s="6">
        <v>28.1</v>
      </c>
      <c r="D7" s="6"/>
      <c r="E7" s="34">
        <v>216</v>
      </c>
      <c r="F7" s="6">
        <v>33.3</v>
      </c>
      <c r="G7" s="6"/>
      <c r="H7" s="6"/>
      <c r="I7" s="2"/>
      <c r="J7" s="2"/>
      <c r="K7" s="2"/>
      <c r="L7" s="2"/>
      <c r="M7" s="2"/>
      <c r="N7" s="2"/>
      <c r="O7" s="2"/>
    </row>
    <row r="8" spans="1:8" ht="15">
      <c r="A8" s="1" t="s">
        <v>22</v>
      </c>
      <c r="B8" s="30">
        <v>980</v>
      </c>
      <c r="C8" s="6">
        <v>28.1</v>
      </c>
      <c r="D8" s="6"/>
      <c r="E8" s="34">
        <v>127</v>
      </c>
      <c r="F8" s="6">
        <v>33.1</v>
      </c>
      <c r="G8" s="6"/>
      <c r="H8" s="6"/>
    </row>
    <row r="9" spans="1:9" ht="15">
      <c r="A9" s="1" t="s">
        <v>23</v>
      </c>
      <c r="B9" s="30">
        <v>1398</v>
      </c>
      <c r="C9" s="6">
        <v>28.9</v>
      </c>
      <c r="D9" s="6"/>
      <c r="E9" s="34">
        <v>152</v>
      </c>
      <c r="F9" s="6">
        <v>31.6</v>
      </c>
      <c r="G9" s="6"/>
      <c r="H9" s="6"/>
      <c r="I9" s="2"/>
    </row>
    <row r="10" spans="1:6" ht="15">
      <c r="A10" s="1" t="s">
        <v>24</v>
      </c>
      <c r="B10" s="30">
        <v>1595</v>
      </c>
      <c r="C10" s="6">
        <v>28</v>
      </c>
      <c r="E10" s="34">
        <v>151</v>
      </c>
      <c r="F10" s="3">
        <v>36.4</v>
      </c>
    </row>
    <row r="11" spans="1:6" ht="15">
      <c r="A11" s="1" t="s">
        <v>25</v>
      </c>
      <c r="B11" s="30">
        <v>1757</v>
      </c>
      <c r="C11" s="3">
        <v>28.7</v>
      </c>
      <c r="E11" s="34">
        <v>128</v>
      </c>
      <c r="F11" s="3">
        <v>32.8</v>
      </c>
    </row>
    <row r="12" spans="1:7" ht="15">
      <c r="A12" s="1" t="s">
        <v>26</v>
      </c>
      <c r="B12" s="30">
        <v>2260</v>
      </c>
      <c r="C12" s="14">
        <v>27.4</v>
      </c>
      <c r="D12" s="14"/>
      <c r="E12" s="34">
        <v>90</v>
      </c>
      <c r="F12" s="14">
        <v>32.2</v>
      </c>
      <c r="G12" s="14"/>
    </row>
    <row r="13" spans="3:7" ht="15">
      <c r="C13" s="14"/>
      <c r="D13" s="14"/>
      <c r="F13" s="14"/>
      <c r="G13" s="14"/>
    </row>
    <row r="14" spans="3:7" ht="15">
      <c r="C14" s="14"/>
      <c r="D14" s="14"/>
      <c r="F14" s="14"/>
      <c r="G14" s="14"/>
    </row>
    <row r="15" spans="3:7" ht="15">
      <c r="C15" s="14"/>
      <c r="D15" s="14"/>
      <c r="F15" s="14"/>
      <c r="G15" s="14"/>
    </row>
    <row r="18" ht="15">
      <c r="A18" s="1" t="s">
        <v>53</v>
      </c>
    </row>
    <row r="19" ht="15">
      <c r="D19" s="32"/>
    </row>
    <row r="21" spans="2:12" s="12" customFormat="1" ht="15">
      <c r="B21" s="13"/>
      <c r="C21" s="13"/>
      <c r="D21" s="32"/>
      <c r="E21" s="13"/>
      <c r="F21" s="13"/>
      <c r="G21" s="13"/>
      <c r="H21" s="13"/>
      <c r="I21" s="13"/>
      <c r="K21" s="13"/>
      <c r="L21" s="13"/>
    </row>
    <row r="22" spans="2:12" s="12" customFormat="1" ht="15">
      <c r="B22" s="13"/>
      <c r="C22" s="13"/>
      <c r="D22" s="33"/>
      <c r="E22" s="15"/>
      <c r="F22" s="13"/>
      <c r="G22" s="13"/>
      <c r="H22" s="13"/>
      <c r="I22" s="13"/>
      <c r="K22" s="13"/>
      <c r="L22" s="13"/>
    </row>
    <row r="23" spans="2:12" s="12" customFormat="1" ht="15">
      <c r="B23" s="13"/>
      <c r="C23" s="13"/>
      <c r="D23" s="13"/>
      <c r="E23" s="13"/>
      <c r="F23" s="13"/>
      <c r="G23" s="13"/>
      <c r="H23" s="13"/>
      <c r="I23" s="13"/>
      <c r="K23" s="13"/>
      <c r="L23" s="13"/>
    </row>
    <row r="24" spans="3:7" ht="15">
      <c r="C24" s="6"/>
      <c r="D24" s="7"/>
      <c r="F24" s="6"/>
      <c r="G24" s="7"/>
    </row>
    <row r="25" spans="3:7" ht="15">
      <c r="C25" s="6"/>
      <c r="D25" s="7"/>
      <c r="F25" s="6"/>
      <c r="G25" s="7"/>
    </row>
    <row r="26" spans="3:6" ht="15">
      <c r="C26" s="6"/>
      <c r="F26" s="6"/>
    </row>
    <row r="27" spans="3:6" ht="15">
      <c r="C27" s="6"/>
      <c r="F27" s="6"/>
    </row>
    <row r="28" spans="3:6" ht="15">
      <c r="C28" s="6"/>
      <c r="F28" s="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11.875" style="3" customWidth="1"/>
    <col min="3" max="3" width="7.125" style="3" customWidth="1"/>
    <col min="4" max="4" width="5.25390625" style="3" customWidth="1"/>
    <col min="5" max="5" width="19.375" style="3" customWidth="1"/>
    <col min="6" max="6" width="6.75390625" style="3" customWidth="1"/>
    <col min="7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80</v>
      </c>
    </row>
    <row r="2" ht="15">
      <c r="A2" s="1" t="s">
        <v>158</v>
      </c>
    </row>
    <row r="5" spans="2:5" ht="15">
      <c r="B5" s="3" t="s">
        <v>119</v>
      </c>
      <c r="E5" s="3" t="s">
        <v>120</v>
      </c>
    </row>
    <row r="6" spans="2:15" ht="15">
      <c r="B6" s="3" t="s">
        <v>121</v>
      </c>
      <c r="C6" s="3" t="s">
        <v>122</v>
      </c>
      <c r="E6" s="3" t="s">
        <v>121</v>
      </c>
      <c r="F6" s="3" t="s">
        <v>122</v>
      </c>
      <c r="H6" s="7"/>
      <c r="I6" s="7"/>
      <c r="J6" s="3"/>
      <c r="K6" s="7"/>
      <c r="L6" s="7"/>
      <c r="M6" s="7"/>
      <c r="N6" s="7"/>
      <c r="O6" s="3"/>
    </row>
    <row r="7" spans="1:15" ht="15">
      <c r="A7" s="1" t="s">
        <v>9</v>
      </c>
      <c r="B7" s="30">
        <v>7990</v>
      </c>
      <c r="C7" s="6">
        <v>28.1</v>
      </c>
      <c r="D7" s="6"/>
      <c r="E7" s="34">
        <v>216</v>
      </c>
      <c r="F7" s="6">
        <v>33.3</v>
      </c>
      <c r="G7" s="6"/>
      <c r="H7" s="6"/>
      <c r="I7" s="2"/>
      <c r="J7" s="2"/>
      <c r="K7" s="2"/>
      <c r="L7" s="2"/>
      <c r="M7" s="2"/>
      <c r="N7" s="2"/>
      <c r="O7" s="2"/>
    </row>
    <row r="8" spans="1:8" ht="15">
      <c r="A8" s="1" t="s">
        <v>7</v>
      </c>
      <c r="B8" s="30">
        <v>6370</v>
      </c>
      <c r="C8" s="6">
        <v>27</v>
      </c>
      <c r="D8" s="6"/>
      <c r="E8" s="34">
        <v>156</v>
      </c>
      <c r="F8" s="6">
        <v>29.7</v>
      </c>
      <c r="G8" s="6"/>
      <c r="H8" s="6"/>
    </row>
    <row r="9" spans="1:9" ht="15">
      <c r="A9" s="1" t="s">
        <v>114</v>
      </c>
      <c r="B9" s="30">
        <v>1188</v>
      </c>
      <c r="C9" s="6">
        <v>34.3</v>
      </c>
      <c r="D9" s="6"/>
      <c r="E9" s="34">
        <v>43</v>
      </c>
      <c r="F9" s="6">
        <v>49.4</v>
      </c>
      <c r="G9" s="6"/>
      <c r="H9" s="6"/>
      <c r="I9" s="2"/>
    </row>
    <row r="10" spans="1:6" ht="15">
      <c r="A10" s="1" t="s">
        <v>8</v>
      </c>
      <c r="B10" s="30">
        <v>432</v>
      </c>
      <c r="C10" s="6">
        <v>32.1</v>
      </c>
      <c r="E10" s="34">
        <v>17</v>
      </c>
      <c r="F10" s="3">
        <v>48.6</v>
      </c>
    </row>
    <row r="11" spans="2:5" ht="15">
      <c r="B11" s="34"/>
      <c r="E11" s="34"/>
    </row>
    <row r="12" spans="2:7" ht="15">
      <c r="B12" s="34"/>
      <c r="C12" s="14"/>
      <c r="D12" s="14"/>
      <c r="E12" s="34"/>
      <c r="F12" s="14"/>
      <c r="G12" s="14"/>
    </row>
    <row r="13" spans="3:7" ht="15">
      <c r="C13" s="14"/>
      <c r="D13" s="14"/>
      <c r="F13" s="14"/>
      <c r="G13" s="14"/>
    </row>
    <row r="14" spans="3:7" ht="15">
      <c r="C14" s="14"/>
      <c r="D14" s="14"/>
      <c r="F14" s="14"/>
      <c r="G14" s="14"/>
    </row>
    <row r="15" spans="3:7" ht="15">
      <c r="C15" s="14"/>
      <c r="D15" s="14"/>
      <c r="F15" s="14"/>
      <c r="G15" s="14"/>
    </row>
    <row r="19" ht="15">
      <c r="D19" s="32"/>
    </row>
    <row r="21" spans="2:12" s="12" customFormat="1" ht="15">
      <c r="B21" s="13"/>
      <c r="C21" s="13"/>
      <c r="D21" s="32"/>
      <c r="E21" s="13"/>
      <c r="F21" s="13"/>
      <c r="G21" s="13"/>
      <c r="H21" s="13"/>
      <c r="I21" s="13"/>
      <c r="K21" s="13"/>
      <c r="L21" s="13"/>
    </row>
    <row r="22" spans="2:12" s="12" customFormat="1" ht="15">
      <c r="B22" s="13"/>
      <c r="C22" s="13"/>
      <c r="D22" s="33"/>
      <c r="E22" s="15"/>
      <c r="F22" s="13"/>
      <c r="G22" s="13"/>
      <c r="H22" s="13"/>
      <c r="I22" s="13"/>
      <c r="K22" s="13"/>
      <c r="L22" s="13"/>
    </row>
    <row r="23" spans="2:12" s="12" customFormat="1" ht="15">
      <c r="B23" s="13"/>
      <c r="C23" s="13"/>
      <c r="D23" s="13"/>
      <c r="E23" s="13"/>
      <c r="F23" s="13"/>
      <c r="G23" s="13"/>
      <c r="H23" s="13"/>
      <c r="I23" s="13"/>
      <c r="K23" s="13"/>
      <c r="L23" s="13"/>
    </row>
    <row r="24" spans="3:7" ht="15">
      <c r="C24" s="6"/>
      <c r="D24" s="7"/>
      <c r="F24" s="6"/>
      <c r="G24" s="7"/>
    </row>
    <row r="25" spans="3:7" ht="15">
      <c r="C25" s="6"/>
      <c r="D25" s="7"/>
      <c r="F25" s="6"/>
      <c r="G25" s="7"/>
    </row>
    <row r="26" spans="3:6" ht="15">
      <c r="C26" s="6"/>
      <c r="F26" s="6"/>
    </row>
    <row r="27" spans="3:6" ht="15">
      <c r="C27" s="6"/>
      <c r="F27" s="6"/>
    </row>
    <row r="28" spans="3:6" ht="15">
      <c r="C28" s="6"/>
      <c r="F28" s="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4" width="10.625" style="3" customWidth="1"/>
    <col min="5" max="5" width="11.125" style="3" bestFit="1" customWidth="1"/>
    <col min="6" max="6" width="3.875" style="3" customWidth="1"/>
    <col min="7" max="9" width="9.125" style="3" customWidth="1"/>
    <col min="10" max="10" width="11.125" style="3" bestFit="1" customWidth="1"/>
    <col min="11" max="11" width="3.375" style="3" customWidth="1"/>
    <col min="12" max="14" width="10.625" style="3" customWidth="1"/>
    <col min="15" max="15" width="11.125" style="3" bestFit="1" customWidth="1"/>
    <col min="16" max="18" width="9.125" style="3" customWidth="1"/>
    <col min="19" max="19" width="11.125" style="3" bestFit="1" customWidth="1"/>
    <col min="20" max="21" width="11.125" style="3" customWidth="1"/>
    <col min="22" max="16384" width="9.125" style="1" customWidth="1"/>
  </cols>
  <sheetData>
    <row r="1" ht="15">
      <c r="A1" s="2" t="s">
        <v>81</v>
      </c>
    </row>
    <row r="2" spans="1:22" ht="15">
      <c r="A2" s="2" t="s">
        <v>157</v>
      </c>
      <c r="V2" s="3"/>
    </row>
    <row r="3" ht="15">
      <c r="V3" s="3"/>
    </row>
    <row r="4" ht="15">
      <c r="V4" s="3"/>
    </row>
    <row r="5" spans="1:22" ht="15">
      <c r="A5" s="2" t="s">
        <v>9</v>
      </c>
      <c r="B5" s="44" t="s">
        <v>38</v>
      </c>
      <c r="C5" s="44"/>
      <c r="D5" s="44"/>
      <c r="E5" s="44"/>
      <c r="F5" s="4"/>
      <c r="G5" s="44" t="s">
        <v>39</v>
      </c>
      <c r="H5" s="44"/>
      <c r="I5" s="44"/>
      <c r="J5" s="44"/>
      <c r="K5" s="4"/>
      <c r="L5" s="44" t="s">
        <v>40</v>
      </c>
      <c r="M5" s="44"/>
      <c r="N5" s="44"/>
      <c r="O5" s="44"/>
      <c r="V5" s="3"/>
    </row>
    <row r="6" spans="2:22" ht="15">
      <c r="B6" s="3" t="s">
        <v>11</v>
      </c>
      <c r="C6" s="3" t="s">
        <v>11</v>
      </c>
      <c r="D6" s="3" t="s">
        <v>13</v>
      </c>
      <c r="E6" s="3" t="s">
        <v>10</v>
      </c>
      <c r="G6" s="3" t="s">
        <v>11</v>
      </c>
      <c r="H6" s="3" t="s">
        <v>11</v>
      </c>
      <c r="I6" s="3" t="s">
        <v>13</v>
      </c>
      <c r="J6" s="3" t="s">
        <v>10</v>
      </c>
      <c r="L6" s="3" t="s">
        <v>11</v>
      </c>
      <c r="M6" s="3" t="s">
        <v>11</v>
      </c>
      <c r="N6" s="3" t="s">
        <v>13</v>
      </c>
      <c r="O6" s="3" t="s">
        <v>10</v>
      </c>
      <c r="V6" s="7"/>
    </row>
    <row r="7" spans="2:21" ht="15">
      <c r="B7" s="3" t="s">
        <v>12</v>
      </c>
      <c r="C7" s="3" t="s">
        <v>14</v>
      </c>
      <c r="D7" s="7" t="s">
        <v>14</v>
      </c>
      <c r="E7" s="7" t="s">
        <v>20</v>
      </c>
      <c r="F7" s="7"/>
      <c r="G7" s="3" t="s">
        <v>12</v>
      </c>
      <c r="H7" s="3" t="s">
        <v>14</v>
      </c>
      <c r="I7" s="7" t="s">
        <v>14</v>
      </c>
      <c r="J7" s="7" t="s">
        <v>20</v>
      </c>
      <c r="K7" s="7"/>
      <c r="L7" s="3" t="s">
        <v>12</v>
      </c>
      <c r="M7" s="3" t="s">
        <v>14</v>
      </c>
      <c r="N7" s="7" t="s">
        <v>14</v>
      </c>
      <c r="O7" s="7" t="s">
        <v>20</v>
      </c>
      <c r="R7" s="7"/>
      <c r="S7" s="7"/>
      <c r="T7" s="7"/>
      <c r="U7" s="7"/>
    </row>
    <row r="8" spans="1:21" ht="15">
      <c r="A8" s="2">
        <v>0</v>
      </c>
      <c r="B8" s="8">
        <v>0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v>0</v>
      </c>
      <c r="J8" s="8">
        <v>0</v>
      </c>
      <c r="K8" s="8"/>
      <c r="L8" s="8">
        <v>0.00037</v>
      </c>
      <c r="M8" s="8">
        <v>0.0004</v>
      </c>
      <c r="N8" s="8">
        <v>2E-05</v>
      </c>
      <c r="O8" s="8">
        <v>8E-05</v>
      </c>
      <c r="P8" s="8"/>
      <c r="Q8" s="8"/>
      <c r="R8" s="8"/>
      <c r="S8" s="8"/>
      <c r="T8" s="8"/>
      <c r="U8" s="8"/>
    </row>
    <row r="9" spans="1:21" ht="15">
      <c r="A9" s="2">
        <v>1</v>
      </c>
      <c r="B9" s="8">
        <v>0.27695</v>
      </c>
      <c r="C9" s="8">
        <v>0.2607</v>
      </c>
      <c r="D9" s="8">
        <v>0.21531</v>
      </c>
      <c r="E9" s="8">
        <v>0.17667</v>
      </c>
      <c r="F9" s="8"/>
      <c r="G9" s="8">
        <v>0.013544</v>
      </c>
      <c r="H9" s="8">
        <v>0.0016</v>
      </c>
      <c r="I9" s="8">
        <v>0.002594</v>
      </c>
      <c r="J9" s="8">
        <v>0.000546</v>
      </c>
      <c r="K9" s="8"/>
      <c r="L9" s="8">
        <v>0.13118</v>
      </c>
      <c r="M9" s="8">
        <v>0.15758</v>
      </c>
      <c r="N9" s="8">
        <v>0.05333</v>
      </c>
      <c r="O9" s="8">
        <v>0.0416</v>
      </c>
      <c r="P9" s="8"/>
      <c r="Q9" s="8"/>
      <c r="R9" s="8"/>
      <c r="S9" s="8"/>
      <c r="T9" s="8"/>
      <c r="U9" s="8"/>
    </row>
    <row r="10" spans="1:21" ht="15">
      <c r="A10" s="2">
        <v>2</v>
      </c>
      <c r="B10" s="8">
        <v>0.36668</v>
      </c>
      <c r="C10" s="8">
        <v>0.3317</v>
      </c>
      <c r="D10" s="8">
        <v>0.29359</v>
      </c>
      <c r="E10" s="8">
        <v>0.23086</v>
      </c>
      <c r="F10" s="8"/>
      <c r="G10" s="8">
        <v>0.01838</v>
      </c>
      <c r="H10" s="8">
        <v>0.00231</v>
      </c>
      <c r="I10" s="8">
        <v>0.00416</v>
      </c>
      <c r="J10" s="8">
        <v>0.000115</v>
      </c>
      <c r="K10" s="8"/>
      <c r="L10" s="8">
        <v>0.17904</v>
      </c>
      <c r="M10" s="8">
        <v>0.1969</v>
      </c>
      <c r="N10" s="8">
        <v>0.0833</v>
      </c>
      <c r="O10" s="8">
        <v>0.06154</v>
      </c>
      <c r="P10" s="8"/>
      <c r="Q10" s="8"/>
      <c r="R10" s="8"/>
      <c r="S10" s="8"/>
      <c r="T10" s="8"/>
      <c r="U10" s="8"/>
    </row>
    <row r="11" spans="1:21" ht="15">
      <c r="A11" s="2">
        <v>3</v>
      </c>
      <c r="B11" s="8">
        <v>0.42472</v>
      </c>
      <c r="C11" s="8">
        <v>0.3778</v>
      </c>
      <c r="D11" s="8">
        <v>0.35043</v>
      </c>
      <c r="E11" s="8">
        <v>0.2722</v>
      </c>
      <c r="F11" s="8"/>
      <c r="G11" s="8">
        <v>0.022722</v>
      </c>
      <c r="H11" s="8">
        <v>0.002657</v>
      </c>
      <c r="I11" s="8">
        <v>0.00547</v>
      </c>
      <c r="J11" s="8">
        <v>0.00016</v>
      </c>
      <c r="K11" s="8"/>
      <c r="L11" s="8">
        <v>0.20948</v>
      </c>
      <c r="M11" s="8">
        <v>0.22278</v>
      </c>
      <c r="N11" s="8">
        <v>0.10684</v>
      </c>
      <c r="O11" s="8">
        <v>0.07666</v>
      </c>
      <c r="P11" s="8"/>
      <c r="Q11" s="8"/>
      <c r="R11" s="8"/>
      <c r="S11" s="8"/>
      <c r="T11" s="8"/>
      <c r="U11" s="8"/>
    </row>
    <row r="12" spans="1:21" ht="15">
      <c r="A12" s="2">
        <v>4</v>
      </c>
      <c r="B12" s="8">
        <v>0.46507</v>
      </c>
      <c r="C12" s="8">
        <v>0.41309</v>
      </c>
      <c r="D12" s="8">
        <v>0.39281</v>
      </c>
      <c r="E12" s="8">
        <v>0.30437</v>
      </c>
      <c r="F12" s="8"/>
      <c r="G12" s="8">
        <v>0.025249</v>
      </c>
      <c r="H12" s="8">
        <v>0.0027293</v>
      </c>
      <c r="I12" s="8">
        <v>0.00675</v>
      </c>
      <c r="J12" s="8">
        <v>0.00019169</v>
      </c>
      <c r="K12" s="8"/>
      <c r="L12" s="8">
        <v>0.23174</v>
      </c>
      <c r="M12" s="8">
        <v>0.24267</v>
      </c>
      <c r="N12" s="8">
        <v>0.12568</v>
      </c>
      <c r="O12" s="8">
        <v>0.08845</v>
      </c>
      <c r="P12" s="8"/>
      <c r="Q12" s="8"/>
      <c r="R12" s="8"/>
      <c r="S12" s="8"/>
      <c r="T12" s="8"/>
      <c r="U12" s="8"/>
    </row>
    <row r="13" spans="1:21" ht="15">
      <c r="A13" s="2">
        <v>5</v>
      </c>
      <c r="B13" s="8">
        <v>0.50085</v>
      </c>
      <c r="C13" s="8">
        <v>0.44289</v>
      </c>
      <c r="D13" s="8">
        <v>0.42998</v>
      </c>
      <c r="E13" s="8">
        <v>0.33302</v>
      </c>
      <c r="F13" s="8"/>
      <c r="G13" s="8">
        <v>0.02824</v>
      </c>
      <c r="H13" s="8">
        <v>0.0028879</v>
      </c>
      <c r="I13" s="8">
        <v>0.007823</v>
      </c>
      <c r="J13" s="8">
        <v>0.00021649</v>
      </c>
      <c r="K13" s="8"/>
      <c r="L13" s="8">
        <v>0.25132</v>
      </c>
      <c r="M13" s="8">
        <v>0.2598</v>
      </c>
      <c r="N13" s="8">
        <v>0.14351</v>
      </c>
      <c r="O13" s="8">
        <v>0.09939</v>
      </c>
      <c r="P13" s="8"/>
      <c r="Q13" s="8"/>
      <c r="R13" s="8"/>
      <c r="S13" s="8"/>
      <c r="T13" s="8"/>
      <c r="U13" s="8"/>
    </row>
    <row r="14" spans="1:21" ht="15">
      <c r="A14" s="2">
        <v>6</v>
      </c>
      <c r="B14" s="8">
        <v>0.53111</v>
      </c>
      <c r="C14" s="8">
        <v>0.46759</v>
      </c>
      <c r="D14" s="8">
        <v>0.46057</v>
      </c>
      <c r="E14" s="8">
        <v>0.35822</v>
      </c>
      <c r="F14" s="8"/>
      <c r="G14" s="8">
        <v>0.031031</v>
      </c>
      <c r="H14" s="8">
        <v>0.00297</v>
      </c>
      <c r="I14" s="8">
        <v>0.009095</v>
      </c>
      <c r="J14" s="8">
        <v>0.000272668</v>
      </c>
      <c r="K14" s="8"/>
      <c r="L14" s="8">
        <v>0.26934</v>
      </c>
      <c r="M14" s="8">
        <v>0.27261</v>
      </c>
      <c r="N14" s="8">
        <v>0.15927</v>
      </c>
      <c r="O14" s="8">
        <v>0.10921</v>
      </c>
      <c r="P14" s="8"/>
      <c r="Q14" s="8"/>
      <c r="R14" s="8"/>
      <c r="S14" s="8"/>
      <c r="T14" s="8"/>
      <c r="U14" s="8"/>
    </row>
    <row r="15" spans="1:21" ht="15">
      <c r="A15" s="2">
        <v>7</v>
      </c>
      <c r="B15" s="8">
        <v>0.55729</v>
      </c>
      <c r="C15" s="8">
        <v>0.51107</v>
      </c>
      <c r="D15" s="8">
        <v>0.5132</v>
      </c>
      <c r="E15" s="8">
        <v>0.40282</v>
      </c>
      <c r="F15" s="8"/>
      <c r="G15" s="8">
        <v>0.033231</v>
      </c>
      <c r="H15" s="8">
        <v>0.002970618</v>
      </c>
      <c r="I15" s="8">
        <v>0.010101</v>
      </c>
      <c r="J15" s="8">
        <v>0.000318931</v>
      </c>
      <c r="K15" s="8"/>
      <c r="L15" s="8">
        <v>0.28694</v>
      </c>
      <c r="M15" s="8">
        <v>0.28645</v>
      </c>
      <c r="N15" s="8">
        <v>0.17377</v>
      </c>
      <c r="O15" s="8">
        <v>0.11898</v>
      </c>
      <c r="P15" s="8"/>
      <c r="Q15" s="8"/>
      <c r="R15" s="8"/>
      <c r="S15" s="8"/>
      <c r="T15" s="8"/>
      <c r="U15" s="8"/>
    </row>
    <row r="16" spans="1:21" ht="15">
      <c r="A16" s="2">
        <v>8</v>
      </c>
      <c r="B16" s="8">
        <v>0.58279</v>
      </c>
      <c r="C16" s="8">
        <v>0.51107</v>
      </c>
      <c r="D16" s="8">
        <v>0.5132</v>
      </c>
      <c r="E16" s="8">
        <v>0.40282</v>
      </c>
      <c r="F16" s="8"/>
      <c r="G16" s="8">
        <v>0.036311</v>
      </c>
      <c r="H16" s="8">
        <v>0.00306852</v>
      </c>
      <c r="I16" s="8">
        <v>0.01122</v>
      </c>
      <c r="J16" s="8">
        <v>0.0003668</v>
      </c>
      <c r="K16" s="8"/>
      <c r="L16" s="8">
        <v>0.30123</v>
      </c>
      <c r="M16" s="8">
        <v>0.29924</v>
      </c>
      <c r="N16" s="8">
        <v>0.18756</v>
      </c>
      <c r="O16" s="8">
        <v>0.12738</v>
      </c>
      <c r="P16" s="8"/>
      <c r="Q16" s="8"/>
      <c r="R16" s="8"/>
      <c r="S16" s="8"/>
      <c r="T16" s="8"/>
      <c r="U16" s="8"/>
    </row>
    <row r="17" spans="1:21" ht="15">
      <c r="A17" s="2">
        <v>9</v>
      </c>
      <c r="B17" s="8">
        <v>0.60284</v>
      </c>
      <c r="C17" s="8">
        <v>0.53006</v>
      </c>
      <c r="D17" s="8">
        <v>0.53677</v>
      </c>
      <c r="E17" s="8">
        <v>0.42248</v>
      </c>
      <c r="F17" s="8"/>
      <c r="G17" s="8">
        <v>0.038075</v>
      </c>
      <c r="H17" s="8">
        <v>0.00306852</v>
      </c>
      <c r="I17" s="8">
        <v>0.012496</v>
      </c>
      <c r="J17" s="8">
        <v>0.000402962</v>
      </c>
      <c r="K17" s="8"/>
      <c r="L17" s="8">
        <v>0.31471</v>
      </c>
      <c r="M17" s="8">
        <v>0.31043</v>
      </c>
      <c r="N17" s="8">
        <v>0.20089</v>
      </c>
      <c r="O17" s="8">
        <v>0.13601</v>
      </c>
      <c r="P17" s="8"/>
      <c r="Q17" s="8"/>
      <c r="R17" s="8"/>
      <c r="S17" s="8"/>
      <c r="T17" s="8"/>
      <c r="U17" s="8"/>
    </row>
    <row r="18" spans="1:21" ht="15">
      <c r="A18" s="2">
        <v>10</v>
      </c>
      <c r="B18" s="8">
        <v>0.62375</v>
      </c>
      <c r="C18" s="8">
        <v>0.5505</v>
      </c>
      <c r="D18" s="8">
        <v>0.55792</v>
      </c>
      <c r="E18" s="8">
        <v>0.44151</v>
      </c>
      <c r="F18" s="8"/>
      <c r="G18" s="8">
        <v>0.040574</v>
      </c>
      <c r="H18" s="8">
        <v>0.00340611</v>
      </c>
      <c r="I18" s="8">
        <v>0.013517</v>
      </c>
      <c r="J18" s="8">
        <v>0.000473819</v>
      </c>
      <c r="K18" s="8"/>
      <c r="L18" s="8">
        <v>0.32868</v>
      </c>
      <c r="M18" s="8">
        <v>0.31972</v>
      </c>
      <c r="N18" s="8">
        <v>0.21454</v>
      </c>
      <c r="O18" s="8">
        <v>0.14447</v>
      </c>
      <c r="P18" s="8"/>
      <c r="Q18" s="8"/>
      <c r="R18" s="8"/>
      <c r="S18" s="8"/>
      <c r="T18" s="8"/>
      <c r="U18" s="8"/>
    </row>
    <row r="19" spans="1:21" ht="15">
      <c r="A19" s="2">
        <v>11</v>
      </c>
      <c r="B19" s="8">
        <v>0.64071</v>
      </c>
      <c r="C19" s="8">
        <v>0.56748</v>
      </c>
      <c r="D19" s="8">
        <v>0.57821</v>
      </c>
      <c r="E19" s="8">
        <v>0.45957</v>
      </c>
      <c r="F19" s="8"/>
      <c r="G19" s="8">
        <v>0.042545</v>
      </c>
      <c r="H19" s="8">
        <v>0.0035222</v>
      </c>
      <c r="I19" s="8">
        <v>0.014612</v>
      </c>
      <c r="J19" s="8">
        <v>0.0005256</v>
      </c>
      <c r="K19" s="8"/>
      <c r="L19" s="8">
        <v>0.3419</v>
      </c>
      <c r="M19" s="8">
        <v>0.33081</v>
      </c>
      <c r="N19" s="8">
        <v>0.22591</v>
      </c>
      <c r="O19" s="8">
        <v>0.15242</v>
      </c>
      <c r="P19" s="8"/>
      <c r="Q19" s="8"/>
      <c r="R19" s="8"/>
      <c r="S19" s="8"/>
      <c r="T19" s="8"/>
      <c r="U19" s="8"/>
    </row>
    <row r="20" spans="1:21" ht="15">
      <c r="A20" s="2">
        <v>12</v>
      </c>
      <c r="B20" s="8">
        <v>0.65679</v>
      </c>
      <c r="C20" s="8">
        <v>0.58269</v>
      </c>
      <c r="D20" s="8">
        <v>0.5991</v>
      </c>
      <c r="E20" s="8">
        <v>0.47725</v>
      </c>
      <c r="F20" s="8"/>
      <c r="G20" s="8">
        <v>0.045571</v>
      </c>
      <c r="H20" s="8">
        <v>0.0037836</v>
      </c>
      <c r="I20" s="8">
        <v>0.015543</v>
      </c>
      <c r="J20" s="8">
        <v>0.00056334</v>
      </c>
      <c r="K20" s="8"/>
      <c r="L20" s="8">
        <v>0.35404</v>
      </c>
      <c r="M20" s="8">
        <v>0.34032</v>
      </c>
      <c r="N20" s="8">
        <v>0.23803</v>
      </c>
      <c r="O20" s="8">
        <v>0.16024</v>
      </c>
      <c r="P20" s="8"/>
      <c r="Q20" s="8"/>
      <c r="R20" s="8"/>
      <c r="S20" s="8"/>
      <c r="T20" s="8"/>
      <c r="U20" s="8"/>
    </row>
    <row r="21" spans="2:21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1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5">
      <c r="A23" s="2" t="s">
        <v>7</v>
      </c>
      <c r="B23" s="44" t="s">
        <v>123</v>
      </c>
      <c r="C23" s="44"/>
      <c r="D23" s="44"/>
      <c r="E23" s="44"/>
      <c r="F23" s="4"/>
      <c r="G23" s="44" t="s">
        <v>124</v>
      </c>
      <c r="H23" s="44"/>
      <c r="I23" s="44"/>
      <c r="J23" s="44"/>
      <c r="K23" s="4"/>
      <c r="L23" s="44" t="s">
        <v>125</v>
      </c>
      <c r="M23" s="44"/>
      <c r="N23" s="44"/>
      <c r="O23" s="44"/>
      <c r="P23" s="8"/>
      <c r="Q23" s="8"/>
      <c r="R23" s="8"/>
      <c r="S23" s="8"/>
      <c r="T23" s="8"/>
      <c r="U23" s="8"/>
    </row>
    <row r="24" spans="2:21" ht="15">
      <c r="B24" s="3" t="s">
        <v>11</v>
      </c>
      <c r="C24" s="3" t="s">
        <v>11</v>
      </c>
      <c r="D24" s="3" t="s">
        <v>13</v>
      </c>
      <c r="E24" s="3" t="s">
        <v>10</v>
      </c>
      <c r="G24" s="3" t="s">
        <v>11</v>
      </c>
      <c r="H24" s="3" t="s">
        <v>11</v>
      </c>
      <c r="I24" s="3" t="s">
        <v>13</v>
      </c>
      <c r="J24" s="3" t="s">
        <v>10</v>
      </c>
      <c r="L24" s="3" t="s">
        <v>11</v>
      </c>
      <c r="M24" s="3" t="s">
        <v>11</v>
      </c>
      <c r="N24" s="3" t="s">
        <v>13</v>
      </c>
      <c r="O24" s="3" t="s">
        <v>10</v>
      </c>
      <c r="P24" s="8"/>
      <c r="Q24" s="8"/>
      <c r="R24" s="8"/>
      <c r="S24" s="8"/>
      <c r="T24" s="8"/>
      <c r="U24" s="8"/>
    </row>
    <row r="25" spans="2:21" ht="15">
      <c r="B25" s="3" t="s">
        <v>12</v>
      </c>
      <c r="C25" s="3" t="s">
        <v>14</v>
      </c>
      <c r="D25" s="7" t="s">
        <v>14</v>
      </c>
      <c r="E25" s="7" t="s">
        <v>20</v>
      </c>
      <c r="F25" s="7"/>
      <c r="G25" s="3" t="s">
        <v>12</v>
      </c>
      <c r="H25" s="3" t="s">
        <v>14</v>
      </c>
      <c r="I25" s="7" t="s">
        <v>14</v>
      </c>
      <c r="J25" s="7" t="s">
        <v>20</v>
      </c>
      <c r="K25" s="7"/>
      <c r="L25" s="3" t="s">
        <v>12</v>
      </c>
      <c r="M25" s="3" t="s">
        <v>14</v>
      </c>
      <c r="N25" s="7" t="s">
        <v>14</v>
      </c>
      <c r="O25" s="7" t="s">
        <v>20</v>
      </c>
      <c r="P25" s="8"/>
      <c r="Q25" s="8"/>
      <c r="R25" s="8"/>
      <c r="S25" s="8"/>
      <c r="T25" s="8"/>
      <c r="U25" s="8"/>
    </row>
    <row r="26" spans="1:21" ht="15">
      <c r="A26" s="2">
        <v>0</v>
      </c>
      <c r="B26" s="8">
        <v>0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v>0</v>
      </c>
      <c r="J26" s="8">
        <v>0</v>
      </c>
      <c r="K26" s="8"/>
      <c r="L26" s="8">
        <v>0.00045</v>
      </c>
      <c r="M26" s="8">
        <v>0.00041</v>
      </c>
      <c r="N26" s="8">
        <v>0</v>
      </c>
      <c r="O26" s="8">
        <v>0</v>
      </c>
      <c r="P26" s="8"/>
      <c r="Q26" s="8"/>
      <c r="R26" s="8"/>
      <c r="S26" s="8"/>
      <c r="T26" s="8"/>
      <c r="U26" s="8"/>
    </row>
    <row r="27" spans="1:21" ht="15">
      <c r="A27" s="2">
        <v>1</v>
      </c>
      <c r="B27" s="8">
        <v>0.27639</v>
      </c>
      <c r="C27" s="8">
        <v>0.26002</v>
      </c>
      <c r="D27" s="8">
        <v>0.21455</v>
      </c>
      <c r="E27" s="8">
        <v>0.17578</v>
      </c>
      <c r="F27" s="8"/>
      <c r="G27" s="8">
        <v>0.012455</v>
      </c>
      <c r="H27" s="8">
        <v>0.00167</v>
      </c>
      <c r="I27" s="8">
        <v>0.002255</v>
      </c>
      <c r="J27" s="8">
        <v>4.9E-05</v>
      </c>
      <c r="K27" s="8"/>
      <c r="L27" s="8">
        <v>0.13702</v>
      </c>
      <c r="M27" s="8">
        <v>0.16067</v>
      </c>
      <c r="N27" s="8">
        <v>0.05516</v>
      </c>
      <c r="O27" s="8">
        <v>0.04222</v>
      </c>
      <c r="P27" s="8"/>
      <c r="Q27" s="8"/>
      <c r="R27" s="8"/>
      <c r="S27" s="8"/>
      <c r="T27" s="8"/>
      <c r="U27" s="8"/>
    </row>
    <row r="28" spans="1:21" ht="15">
      <c r="A28" s="2">
        <v>2</v>
      </c>
      <c r="B28" s="8">
        <v>0.36576</v>
      </c>
      <c r="C28" s="8">
        <v>0.33041</v>
      </c>
      <c r="D28" s="8">
        <v>0.29215</v>
      </c>
      <c r="E28" s="8">
        <v>0.22964</v>
      </c>
      <c r="F28" s="8"/>
      <c r="G28" s="8">
        <v>0.0169</v>
      </c>
      <c r="H28" s="8">
        <v>0.00235</v>
      </c>
      <c r="I28" s="8">
        <v>0.00354</v>
      </c>
      <c r="J28" s="8">
        <v>0.000105</v>
      </c>
      <c r="K28" s="8"/>
      <c r="L28" s="8">
        <v>0.187</v>
      </c>
      <c r="M28" s="8">
        <v>0.19949</v>
      </c>
      <c r="N28" s="8">
        <v>0.08565</v>
      </c>
      <c r="O28" s="8">
        <v>0.0622</v>
      </c>
      <c r="P28" s="8"/>
      <c r="Q28" s="8"/>
      <c r="R28" s="8"/>
      <c r="S28" s="8"/>
      <c r="T28" s="8"/>
      <c r="U28" s="8"/>
    </row>
    <row r="29" spans="1:21" ht="15">
      <c r="A29" s="2">
        <v>3</v>
      </c>
      <c r="B29" s="8">
        <v>0.42195</v>
      </c>
      <c r="C29" s="8">
        <v>0.37733</v>
      </c>
      <c r="D29" s="8">
        <v>0.3492</v>
      </c>
      <c r="E29" s="8">
        <v>0.27066</v>
      </c>
      <c r="F29" s="8"/>
      <c r="G29" s="8">
        <v>0.020295</v>
      </c>
      <c r="H29" s="8">
        <v>0.00267</v>
      </c>
      <c r="I29" s="8">
        <v>0.0047</v>
      </c>
      <c r="J29" s="8">
        <v>0.000151</v>
      </c>
      <c r="K29" s="8"/>
      <c r="L29" s="8">
        <v>0.21864</v>
      </c>
      <c r="M29" s="8">
        <v>0.22509</v>
      </c>
      <c r="N29" s="8">
        <v>0.10972</v>
      </c>
      <c r="O29" s="8">
        <v>0.07737</v>
      </c>
      <c r="P29" s="8"/>
      <c r="Q29" s="8"/>
      <c r="R29" s="8"/>
      <c r="S29" s="8"/>
      <c r="T29" s="8"/>
      <c r="U29" s="8"/>
    </row>
    <row r="30" spans="1:21" ht="15">
      <c r="A30" s="2">
        <v>4</v>
      </c>
      <c r="B30" s="8">
        <v>0.46234</v>
      </c>
      <c r="C30" s="8">
        <v>0.41166</v>
      </c>
      <c r="D30" s="8">
        <v>0.39113</v>
      </c>
      <c r="E30" s="8">
        <v>0.30241</v>
      </c>
      <c r="F30" s="8"/>
      <c r="G30" s="8">
        <v>0.02262</v>
      </c>
      <c r="H30" s="8">
        <v>0.0026753</v>
      </c>
      <c r="I30" s="8">
        <v>0.005949</v>
      </c>
      <c r="J30" s="8">
        <v>0.0001739</v>
      </c>
      <c r="K30" s="8"/>
      <c r="L30" s="8">
        <v>0.24059</v>
      </c>
      <c r="M30" s="8">
        <v>0.24512</v>
      </c>
      <c r="N30" s="8">
        <v>0.12863</v>
      </c>
      <c r="O30" s="8">
        <v>0.08904</v>
      </c>
      <c r="P30" s="8"/>
      <c r="Q30" s="8"/>
      <c r="R30" s="8"/>
      <c r="S30" s="8"/>
      <c r="T30" s="8"/>
      <c r="U30" s="8"/>
    </row>
    <row r="31" spans="1:21" ht="15">
      <c r="A31" s="2">
        <v>5</v>
      </c>
      <c r="B31" s="8">
        <v>0.49859</v>
      </c>
      <c r="C31" s="8">
        <v>0.44176</v>
      </c>
      <c r="D31" s="8">
        <v>0.42748</v>
      </c>
      <c r="E31" s="8">
        <v>0.3308</v>
      </c>
      <c r="F31" s="8"/>
      <c r="G31" s="8">
        <v>0.025393</v>
      </c>
      <c r="H31" s="8">
        <v>0.0027677</v>
      </c>
      <c r="I31" s="8">
        <v>0.006807</v>
      </c>
      <c r="J31" s="8">
        <v>0.0002017</v>
      </c>
      <c r="K31" s="8"/>
      <c r="L31" s="8">
        <v>0.26048</v>
      </c>
      <c r="M31" s="8">
        <v>0.26228</v>
      </c>
      <c r="N31" s="8">
        <v>0.1469</v>
      </c>
      <c r="O31" s="8">
        <v>0.09987</v>
      </c>
      <c r="P31" s="8"/>
      <c r="Q31" s="8"/>
      <c r="R31" s="8"/>
      <c r="S31" s="8"/>
      <c r="T31" s="8"/>
      <c r="U31" s="8"/>
    </row>
    <row r="32" spans="1:21" ht="15">
      <c r="A32" s="2">
        <v>6</v>
      </c>
      <c r="B32" s="8">
        <v>0.52816</v>
      </c>
      <c r="C32" s="8">
        <v>0.46634</v>
      </c>
      <c r="D32" s="8">
        <v>0.45776</v>
      </c>
      <c r="E32" s="8">
        <v>0.35593</v>
      </c>
      <c r="F32" s="8"/>
      <c r="G32" s="8">
        <v>0.027117</v>
      </c>
      <c r="H32" s="8">
        <v>0.002864</v>
      </c>
      <c r="I32" s="8">
        <v>0.007821</v>
      </c>
      <c r="J32" s="8">
        <v>0.0002598</v>
      </c>
      <c r="K32" s="8"/>
      <c r="L32" s="8">
        <v>0.27891</v>
      </c>
      <c r="M32" s="8">
        <v>0.27524</v>
      </c>
      <c r="N32" s="8">
        <v>0.16283</v>
      </c>
      <c r="O32" s="8">
        <v>0.10961</v>
      </c>
      <c r="P32" s="8"/>
      <c r="Q32" s="8"/>
      <c r="R32" s="8"/>
      <c r="S32" s="8"/>
      <c r="T32" s="8"/>
      <c r="U32" s="8"/>
    </row>
    <row r="33" spans="1:21" ht="15">
      <c r="A33" s="2">
        <v>7</v>
      </c>
      <c r="B33" s="8">
        <v>0.55403</v>
      </c>
      <c r="C33" s="8">
        <v>0.48886</v>
      </c>
      <c r="D33" s="8">
        <v>0.48628</v>
      </c>
      <c r="E33" s="8">
        <v>0.37935</v>
      </c>
      <c r="F33" s="8"/>
      <c r="G33" s="8">
        <v>0.029134</v>
      </c>
      <c r="H33" s="8">
        <v>0.0028642</v>
      </c>
      <c r="I33" s="8">
        <v>0.008796</v>
      </c>
      <c r="J33" s="8">
        <v>0.0003065</v>
      </c>
      <c r="K33" s="8"/>
      <c r="L33" s="8">
        <v>0.2968</v>
      </c>
      <c r="M33" s="8">
        <v>0.28946</v>
      </c>
      <c r="N33" s="8">
        <v>0.17752</v>
      </c>
      <c r="O33" s="8">
        <v>0.1193</v>
      </c>
      <c r="P33" s="8"/>
      <c r="Q33" s="8"/>
      <c r="R33" s="8"/>
      <c r="S33" s="8"/>
      <c r="T33" s="8"/>
      <c r="U33" s="8"/>
    </row>
    <row r="34" spans="1:21" ht="15">
      <c r="A34" s="2">
        <v>8</v>
      </c>
      <c r="B34" s="8">
        <v>0.57897</v>
      </c>
      <c r="C34" s="8">
        <v>0.50884</v>
      </c>
      <c r="D34" s="8">
        <v>0.51042</v>
      </c>
      <c r="E34" s="8">
        <v>0.40053</v>
      </c>
      <c r="F34" s="8"/>
      <c r="G34" s="8">
        <v>0.031284</v>
      </c>
      <c r="H34" s="8">
        <v>0.0028642</v>
      </c>
      <c r="I34" s="8">
        <v>0.009704</v>
      </c>
      <c r="J34" s="8">
        <v>0.000344</v>
      </c>
      <c r="K34" s="8"/>
      <c r="L34" s="8">
        <v>0.31148</v>
      </c>
      <c r="M34" s="8">
        <v>0.30167</v>
      </c>
      <c r="N34" s="8">
        <v>0.19133</v>
      </c>
      <c r="O34" s="8">
        <v>0.12767</v>
      </c>
      <c r="P34" s="8"/>
      <c r="Q34" s="8"/>
      <c r="R34" s="8"/>
      <c r="S34" s="8"/>
      <c r="T34" s="8"/>
      <c r="U34" s="8"/>
    </row>
    <row r="35" spans="1:21" ht="15">
      <c r="A35" s="2">
        <v>9</v>
      </c>
      <c r="B35" s="8">
        <v>0.59929</v>
      </c>
      <c r="C35" s="8">
        <v>0.5273</v>
      </c>
      <c r="D35" s="8">
        <v>0.5336</v>
      </c>
      <c r="E35" s="8">
        <v>0.42026</v>
      </c>
      <c r="F35" s="8"/>
      <c r="G35" s="8">
        <v>0.033074</v>
      </c>
      <c r="H35" s="8">
        <v>0.0028642</v>
      </c>
      <c r="I35" s="8">
        <v>0.010806</v>
      </c>
      <c r="J35" s="8">
        <v>0.00037899</v>
      </c>
      <c r="K35" s="8"/>
      <c r="L35" s="8">
        <v>0.32556</v>
      </c>
      <c r="M35" s="8">
        <v>0.31261</v>
      </c>
      <c r="N35" s="8">
        <v>0.20517</v>
      </c>
      <c r="O35" s="8">
        <v>0.13637</v>
      </c>
      <c r="P35" s="8"/>
      <c r="Q35" s="8"/>
      <c r="R35" s="8"/>
      <c r="S35" s="8"/>
      <c r="T35" s="8"/>
      <c r="U35" s="8"/>
    </row>
    <row r="36" spans="1:21" ht="15">
      <c r="A36" s="2">
        <v>10</v>
      </c>
      <c r="B36" s="8">
        <v>0.62061</v>
      </c>
      <c r="C36" s="8">
        <v>0.54769</v>
      </c>
      <c r="D36" s="8">
        <v>0.55472</v>
      </c>
      <c r="E36" s="8">
        <v>0.4393</v>
      </c>
      <c r="F36" s="8"/>
      <c r="G36" s="8">
        <v>0.035104</v>
      </c>
      <c r="H36" s="8">
        <v>0.003259</v>
      </c>
      <c r="I36" s="8">
        <v>0.011761</v>
      </c>
      <c r="J36" s="8">
        <v>0.0004584</v>
      </c>
      <c r="K36" s="8"/>
      <c r="L36" s="8">
        <v>0.33968</v>
      </c>
      <c r="M36" s="8">
        <v>0.3221</v>
      </c>
      <c r="N36" s="8">
        <v>0.2188</v>
      </c>
      <c r="O36" s="8">
        <v>0.14489</v>
      </c>
      <c r="P36" s="8"/>
      <c r="Q36" s="8"/>
      <c r="R36" s="8"/>
      <c r="S36" s="8"/>
      <c r="T36" s="8"/>
      <c r="U36" s="8"/>
    </row>
    <row r="37" spans="1:21" ht="15">
      <c r="A37" s="2">
        <v>11</v>
      </c>
      <c r="B37" s="8">
        <v>0.63758</v>
      </c>
      <c r="C37" s="8">
        <v>0.56382</v>
      </c>
      <c r="D37" s="8">
        <v>0.57465</v>
      </c>
      <c r="E37" s="8">
        <v>0.45739</v>
      </c>
      <c r="F37" s="8"/>
      <c r="G37" s="8">
        <v>0.03697</v>
      </c>
      <c r="H37" s="8">
        <v>0.0032593</v>
      </c>
      <c r="I37" s="8">
        <v>0.01263</v>
      </c>
      <c r="J37" s="8">
        <v>0.000490584</v>
      </c>
      <c r="K37" s="8"/>
      <c r="L37" s="8">
        <v>0.35284</v>
      </c>
      <c r="M37" s="8">
        <v>0.33296</v>
      </c>
      <c r="N37" s="8">
        <v>0.23035</v>
      </c>
      <c r="O37" s="8">
        <v>0.15285</v>
      </c>
      <c r="P37" s="8"/>
      <c r="Q37" s="8"/>
      <c r="R37" s="8"/>
      <c r="S37" s="8"/>
      <c r="T37" s="8"/>
      <c r="U37" s="8"/>
    </row>
    <row r="38" spans="1:21" ht="15">
      <c r="A38" s="2">
        <v>12</v>
      </c>
      <c r="B38" s="8">
        <v>0.65337</v>
      </c>
      <c r="C38" s="8">
        <v>0.57999</v>
      </c>
      <c r="D38" s="8">
        <v>0.59558</v>
      </c>
      <c r="E38" s="8">
        <v>0.47503</v>
      </c>
      <c r="F38" s="8"/>
      <c r="G38" s="8">
        <v>0.039725</v>
      </c>
      <c r="H38" s="8">
        <v>0.003566</v>
      </c>
      <c r="I38" s="8">
        <v>0.01332</v>
      </c>
      <c r="J38" s="8">
        <v>0.000526055</v>
      </c>
      <c r="K38" s="8"/>
      <c r="L38" s="8">
        <v>0.36586</v>
      </c>
      <c r="M38" s="8">
        <v>0.34275</v>
      </c>
      <c r="N38" s="8">
        <v>0.24219</v>
      </c>
      <c r="O38" s="8">
        <v>0.16065</v>
      </c>
      <c r="P38" s="8"/>
      <c r="Q38" s="8"/>
      <c r="R38" s="8"/>
      <c r="S38" s="8"/>
      <c r="T38" s="8"/>
      <c r="U38" s="8"/>
    </row>
    <row r="39" spans="2:21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5">
      <c r="A41" s="2" t="s">
        <v>156</v>
      </c>
      <c r="B41" s="44" t="s">
        <v>126</v>
      </c>
      <c r="C41" s="44"/>
      <c r="D41" s="44"/>
      <c r="E41" s="44"/>
      <c r="F41" s="4"/>
      <c r="G41" s="44" t="s">
        <v>127</v>
      </c>
      <c r="H41" s="44"/>
      <c r="I41" s="44"/>
      <c r="J41" s="44"/>
      <c r="K41" s="4"/>
      <c r="L41" s="44" t="s">
        <v>128</v>
      </c>
      <c r="M41" s="44"/>
      <c r="N41" s="44"/>
      <c r="O41" s="44"/>
      <c r="P41" s="8"/>
      <c r="Q41" s="8"/>
      <c r="R41" s="8"/>
      <c r="S41" s="8"/>
      <c r="T41" s="8"/>
      <c r="U41" s="8"/>
    </row>
    <row r="42" spans="2:21" ht="15">
      <c r="B42" s="3" t="s">
        <v>11</v>
      </c>
      <c r="C42" s="3" t="s">
        <v>11</v>
      </c>
      <c r="D42" s="3" t="s">
        <v>13</v>
      </c>
      <c r="E42" s="3" t="s">
        <v>10</v>
      </c>
      <c r="G42" s="3" t="s">
        <v>11</v>
      </c>
      <c r="H42" s="3" t="s">
        <v>11</v>
      </c>
      <c r="I42" s="3" t="s">
        <v>13</v>
      </c>
      <c r="J42" s="3" t="s">
        <v>10</v>
      </c>
      <c r="L42" s="3" t="s">
        <v>11</v>
      </c>
      <c r="M42" s="3" t="s">
        <v>11</v>
      </c>
      <c r="N42" s="3" t="s">
        <v>13</v>
      </c>
      <c r="O42" s="3" t="s">
        <v>10</v>
      </c>
      <c r="P42" s="8"/>
      <c r="Q42" s="8"/>
      <c r="R42" s="8"/>
      <c r="S42" s="8"/>
      <c r="T42" s="8"/>
      <c r="U42" s="8"/>
    </row>
    <row r="43" spans="2:21" ht="15">
      <c r="B43" s="3" t="s">
        <v>12</v>
      </c>
      <c r="C43" s="3" t="s">
        <v>14</v>
      </c>
      <c r="D43" s="7" t="s">
        <v>14</v>
      </c>
      <c r="E43" s="7" t="s">
        <v>20</v>
      </c>
      <c r="F43" s="7"/>
      <c r="G43" s="3" t="s">
        <v>12</v>
      </c>
      <c r="H43" s="3" t="s">
        <v>14</v>
      </c>
      <c r="I43" s="7" t="s">
        <v>14</v>
      </c>
      <c r="J43" s="7" t="s">
        <v>20</v>
      </c>
      <c r="K43" s="7"/>
      <c r="L43" s="3" t="s">
        <v>12</v>
      </c>
      <c r="M43" s="3" t="s">
        <v>14</v>
      </c>
      <c r="N43" s="7" t="s">
        <v>14</v>
      </c>
      <c r="O43" s="7" t="s">
        <v>20</v>
      </c>
      <c r="P43" s="8"/>
      <c r="Q43" s="8"/>
      <c r="R43" s="8"/>
      <c r="S43" s="8"/>
      <c r="T43" s="8"/>
      <c r="U43" s="8"/>
    </row>
    <row r="44" spans="1:21" ht="15">
      <c r="A44" s="2">
        <v>0</v>
      </c>
      <c r="B44" s="8">
        <v>0</v>
      </c>
      <c r="C44" s="8">
        <v>0</v>
      </c>
      <c r="D44" s="8">
        <v>0</v>
      </c>
      <c r="E44" s="8">
        <v>0</v>
      </c>
      <c r="F44" s="8"/>
      <c r="G44" s="8">
        <v>0</v>
      </c>
      <c r="H44" s="8">
        <v>0</v>
      </c>
      <c r="I44" s="8">
        <v>0</v>
      </c>
      <c r="J44" s="8">
        <v>0</v>
      </c>
      <c r="K44" s="8"/>
      <c r="L44" s="8">
        <v>0</v>
      </c>
      <c r="M44" s="8">
        <v>0</v>
      </c>
      <c r="N44" s="8">
        <v>0</v>
      </c>
      <c r="O44" s="8">
        <v>0</v>
      </c>
      <c r="P44" s="8"/>
      <c r="Q44" s="8"/>
      <c r="R44" s="8"/>
      <c r="S44" s="8"/>
      <c r="T44" s="8"/>
      <c r="U44" s="8"/>
    </row>
    <row r="45" spans="1:15" ht="15">
      <c r="A45" s="2">
        <v>1</v>
      </c>
      <c r="B45" s="8">
        <v>0.27945</v>
      </c>
      <c r="C45" s="8">
        <v>0.26378</v>
      </c>
      <c r="D45" s="8">
        <v>0.21957</v>
      </c>
      <c r="E45" s="8">
        <v>0.19349</v>
      </c>
      <c r="F45" s="8"/>
      <c r="G45" s="8">
        <v>0.013409</v>
      </c>
      <c r="H45" s="8">
        <v>0.0005733</v>
      </c>
      <c r="I45" s="8">
        <v>0.0047</v>
      </c>
      <c r="J45" s="8">
        <v>4.9276E-05</v>
      </c>
      <c r="K45" s="8"/>
      <c r="L45" s="8">
        <v>0.09948</v>
      </c>
      <c r="M45" s="8">
        <v>0.13007</v>
      </c>
      <c r="N45" s="8">
        <v>0.04092</v>
      </c>
      <c r="O45" s="8">
        <v>0.03594</v>
      </c>
    </row>
    <row r="46" spans="1:15" ht="15">
      <c r="A46" s="2">
        <v>2</v>
      </c>
      <c r="B46" s="8">
        <v>0.37324</v>
      </c>
      <c r="C46" s="8">
        <v>0.3353</v>
      </c>
      <c r="D46" s="8">
        <v>0.30428</v>
      </c>
      <c r="E46" s="8">
        <v>0.25417</v>
      </c>
      <c r="F46" s="8"/>
      <c r="G46" s="8">
        <v>0.020254</v>
      </c>
      <c r="H46" s="8">
        <v>0.0018176</v>
      </c>
      <c r="I46" s="8">
        <v>0.008152</v>
      </c>
      <c r="J46" s="8">
        <v>0.00015725</v>
      </c>
      <c r="K46" s="8"/>
      <c r="L46" s="8">
        <v>0.13807</v>
      </c>
      <c r="M46" s="8">
        <v>0.17075</v>
      </c>
      <c r="N46" s="8">
        <v>0.06865</v>
      </c>
      <c r="O46" s="8">
        <v>0.05648</v>
      </c>
    </row>
    <row r="47" spans="1:15" ht="15">
      <c r="A47" s="2">
        <v>3</v>
      </c>
      <c r="B47" s="8">
        <v>0.43724</v>
      </c>
      <c r="C47" s="8">
        <v>0.37654</v>
      </c>
      <c r="D47" s="8">
        <v>0.36192</v>
      </c>
      <c r="E47" s="8">
        <v>0.29931</v>
      </c>
      <c r="F47" s="8"/>
      <c r="G47" s="8">
        <v>0.030051</v>
      </c>
      <c r="H47" s="8">
        <v>0.0018176</v>
      </c>
      <c r="I47" s="8">
        <v>0.010192</v>
      </c>
      <c r="J47" s="8">
        <v>0.000157257</v>
      </c>
      <c r="K47" s="8"/>
      <c r="L47" s="8">
        <v>0.16474</v>
      </c>
      <c r="M47" s="8">
        <v>0.1987</v>
      </c>
      <c r="N47" s="8">
        <v>0.08772</v>
      </c>
      <c r="O47" s="8">
        <v>0.072</v>
      </c>
    </row>
    <row r="48" spans="1:15" ht="15">
      <c r="A48" s="2">
        <v>4</v>
      </c>
      <c r="B48" s="8">
        <v>0.47813</v>
      </c>
      <c r="C48" s="8">
        <v>0.42141</v>
      </c>
      <c r="D48" s="8">
        <v>0.40615</v>
      </c>
      <c r="E48" s="8">
        <v>0.33716</v>
      </c>
      <c r="F48" s="8"/>
      <c r="G48" s="8">
        <v>0.033936</v>
      </c>
      <c r="H48" s="8">
        <v>0.0018176</v>
      </c>
      <c r="I48" s="8">
        <v>0.011266</v>
      </c>
      <c r="J48" s="8">
        <v>0.0002157</v>
      </c>
      <c r="K48" s="8"/>
      <c r="L48" s="8">
        <v>0.18906</v>
      </c>
      <c r="M48" s="8">
        <v>0.21477</v>
      </c>
      <c r="N48" s="8">
        <v>0.10699</v>
      </c>
      <c r="O48" s="8">
        <v>0.08558</v>
      </c>
    </row>
    <row r="49" spans="1:15" ht="15">
      <c r="A49" s="2">
        <v>5</v>
      </c>
      <c r="B49" s="8">
        <v>0.5088</v>
      </c>
      <c r="C49" s="8">
        <v>0.44835</v>
      </c>
      <c r="D49" s="8">
        <v>0.45254</v>
      </c>
      <c r="E49" s="8">
        <v>0.37065</v>
      </c>
      <c r="F49" s="8"/>
      <c r="G49" s="8">
        <v>0.038049</v>
      </c>
      <c r="H49" s="8">
        <v>0.002590828</v>
      </c>
      <c r="I49" s="8">
        <v>0.013978</v>
      </c>
      <c r="J49" s="8">
        <v>0.0002157</v>
      </c>
      <c r="K49" s="8"/>
      <c r="L49" s="8">
        <v>0.21005</v>
      </c>
      <c r="M49" s="8">
        <v>0.23444</v>
      </c>
      <c r="N49" s="8">
        <v>0.12102</v>
      </c>
      <c r="O49" s="8">
        <v>0.09731</v>
      </c>
    </row>
    <row r="50" spans="1:15" ht="15">
      <c r="A50" s="2">
        <v>6</v>
      </c>
      <c r="B50" s="8">
        <v>0.54268</v>
      </c>
      <c r="C50" s="8">
        <v>0.47338</v>
      </c>
      <c r="D50" s="8">
        <v>0.48479</v>
      </c>
      <c r="E50" s="8">
        <v>0.39716</v>
      </c>
      <c r="F50" s="8"/>
      <c r="G50" s="8">
        <v>0.045915</v>
      </c>
      <c r="H50" s="8">
        <v>0.002590828</v>
      </c>
      <c r="I50" s="8">
        <v>0.0173</v>
      </c>
      <c r="J50" s="8">
        <v>0.0002806</v>
      </c>
      <c r="K50" s="8"/>
      <c r="L50" s="8">
        <v>0.22511</v>
      </c>
      <c r="M50" s="8">
        <v>0.24927</v>
      </c>
      <c r="N50" s="8">
        <v>0.13626</v>
      </c>
      <c r="O50" s="8">
        <v>0.10823</v>
      </c>
    </row>
    <row r="51" spans="1:15" ht="15">
      <c r="A51" s="2">
        <v>7</v>
      </c>
      <c r="B51" s="8">
        <v>0.57169</v>
      </c>
      <c r="C51" s="8">
        <v>0.50133</v>
      </c>
      <c r="D51" s="8">
        <v>0.5127</v>
      </c>
      <c r="E51" s="8">
        <v>0.42323</v>
      </c>
      <c r="F51" s="8"/>
      <c r="G51" s="8">
        <v>0.04854</v>
      </c>
      <c r="H51" s="8">
        <v>0.002590828</v>
      </c>
      <c r="I51" s="8">
        <v>0.018052</v>
      </c>
      <c r="J51" s="8">
        <v>0.0003488</v>
      </c>
      <c r="K51" s="8"/>
      <c r="L51" s="8">
        <v>0.24387</v>
      </c>
      <c r="M51" s="8">
        <v>0.26479</v>
      </c>
      <c r="N51" s="8">
        <v>0.15036</v>
      </c>
      <c r="O51" s="8">
        <v>0.11888</v>
      </c>
    </row>
    <row r="52" spans="1:15" ht="15">
      <c r="A52" s="2">
        <v>8</v>
      </c>
      <c r="B52" s="8">
        <v>0.60117</v>
      </c>
      <c r="C52" s="8">
        <v>0.52813</v>
      </c>
      <c r="D52" s="8">
        <v>0.536</v>
      </c>
      <c r="E52" s="8">
        <v>0.4456</v>
      </c>
      <c r="F52" s="8"/>
      <c r="G52" s="8">
        <v>0.055083</v>
      </c>
      <c r="H52" s="8">
        <v>0.002590828</v>
      </c>
      <c r="I52" s="8">
        <v>0.020661</v>
      </c>
      <c r="J52" s="8">
        <v>0.000420097</v>
      </c>
      <c r="K52" s="8"/>
      <c r="L52" s="8">
        <v>0.25485</v>
      </c>
      <c r="M52" s="8">
        <v>0.28296</v>
      </c>
      <c r="N52" s="8">
        <v>0.16636</v>
      </c>
      <c r="O52" s="8">
        <v>0.12778</v>
      </c>
    </row>
    <row r="53" spans="1:15" ht="15">
      <c r="A53" s="2">
        <v>9</v>
      </c>
      <c r="B53" s="8">
        <v>0.62056</v>
      </c>
      <c r="C53" s="8">
        <v>0.55421</v>
      </c>
      <c r="D53" s="8">
        <v>0.56491</v>
      </c>
      <c r="E53" s="8">
        <v>0.46452</v>
      </c>
      <c r="F53" s="8"/>
      <c r="G53" s="8">
        <v>0.056854</v>
      </c>
      <c r="H53" s="8">
        <v>0.002590828</v>
      </c>
      <c r="I53" s="8">
        <v>0.022884</v>
      </c>
      <c r="J53" s="8">
        <v>0.00049556</v>
      </c>
      <c r="K53" s="8"/>
      <c r="L53" s="8">
        <v>0.26626</v>
      </c>
      <c r="M53" s="8">
        <v>0.29567</v>
      </c>
      <c r="N53" s="8">
        <v>0.17601</v>
      </c>
      <c r="O53" s="8">
        <v>0.13673</v>
      </c>
    </row>
    <row r="54" spans="1:15" ht="15">
      <c r="A54" s="2">
        <v>10</v>
      </c>
      <c r="B54" s="8">
        <v>0.64198</v>
      </c>
      <c r="C54" s="8">
        <v>0.57624</v>
      </c>
      <c r="D54" s="8">
        <v>0.58708</v>
      </c>
      <c r="E54" s="8">
        <v>0.48415</v>
      </c>
      <c r="F54" s="8"/>
      <c r="G54" s="8">
        <v>0.061838</v>
      </c>
      <c r="H54" s="8">
        <v>0.002590828</v>
      </c>
      <c r="I54" s="8">
        <v>0.024338</v>
      </c>
      <c r="J54" s="8">
        <v>0.00049556</v>
      </c>
      <c r="K54" s="8"/>
      <c r="L54" s="8">
        <v>0.28017</v>
      </c>
      <c r="M54" s="8">
        <v>0.30316</v>
      </c>
      <c r="N54" s="8">
        <v>0.18758</v>
      </c>
      <c r="O54" s="8">
        <v>0.14465</v>
      </c>
    </row>
    <row r="55" spans="1:15" ht="15">
      <c r="A55" s="2">
        <v>11</v>
      </c>
      <c r="B55" s="8">
        <v>0.65729</v>
      </c>
      <c r="C55" s="8">
        <v>0.5966</v>
      </c>
      <c r="D55" s="8">
        <v>0.61014</v>
      </c>
      <c r="E55" s="8">
        <v>0.50219</v>
      </c>
      <c r="F55" s="8"/>
      <c r="G55" s="8">
        <v>0.063839</v>
      </c>
      <c r="H55" s="8">
        <v>0.002590828</v>
      </c>
      <c r="I55" s="8">
        <v>0.027216</v>
      </c>
      <c r="J55" s="8">
        <v>0.000753462</v>
      </c>
      <c r="K55" s="8"/>
      <c r="L55" s="8">
        <v>0.28978</v>
      </c>
      <c r="M55" s="8">
        <v>0.3158</v>
      </c>
      <c r="N55" s="8">
        <v>0.19908</v>
      </c>
      <c r="O55" s="8">
        <v>0.15324</v>
      </c>
    </row>
    <row r="56" spans="1:15" ht="15">
      <c r="A56" s="2">
        <v>12</v>
      </c>
      <c r="B56" s="8">
        <v>0.67379</v>
      </c>
      <c r="C56" s="8">
        <v>0.60709</v>
      </c>
      <c r="D56" s="8">
        <v>0.62996</v>
      </c>
      <c r="E56" s="8">
        <v>0.51998</v>
      </c>
      <c r="F56" s="8"/>
      <c r="G56" s="8">
        <v>0.06819</v>
      </c>
      <c r="H56" s="8">
        <v>0.002590828</v>
      </c>
      <c r="I56" s="8">
        <v>0.029225</v>
      </c>
      <c r="J56" s="8">
        <v>0.000843</v>
      </c>
      <c r="K56" s="8"/>
      <c r="L56" s="8">
        <v>0.29957</v>
      </c>
      <c r="M56" s="8">
        <v>0.32249</v>
      </c>
      <c r="N56" s="8">
        <v>0.21471</v>
      </c>
      <c r="O56" s="8">
        <v>0.16128</v>
      </c>
    </row>
    <row r="58" spans="2:15" ht="15">
      <c r="B58" s="44"/>
      <c r="C58" s="44"/>
      <c r="D58" s="44"/>
      <c r="E58" s="44"/>
      <c r="F58" s="4"/>
      <c r="G58" s="44"/>
      <c r="H58" s="44"/>
      <c r="I58" s="44"/>
      <c r="J58" s="44"/>
      <c r="K58" s="4"/>
      <c r="L58" s="44"/>
      <c r="M58" s="44"/>
      <c r="N58" s="44"/>
      <c r="O58" s="44"/>
    </row>
    <row r="60" spans="4:15" ht="15">
      <c r="D60" s="7"/>
      <c r="E60" s="7"/>
      <c r="F60" s="7"/>
      <c r="I60" s="7"/>
      <c r="J60" s="7"/>
      <c r="K60" s="7"/>
      <c r="N60" s="7"/>
      <c r="O60" s="7"/>
    </row>
    <row r="61" spans="2:15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6" spans="2:15" ht="15">
      <c r="B76" s="44"/>
      <c r="C76" s="44"/>
      <c r="D76" s="44"/>
      <c r="E76" s="44"/>
      <c r="F76" s="4"/>
      <c r="G76" s="44"/>
      <c r="H76" s="44"/>
      <c r="I76" s="44"/>
      <c r="J76" s="44"/>
      <c r="K76" s="4"/>
      <c r="L76" s="44"/>
      <c r="M76" s="44"/>
      <c r="N76" s="44"/>
      <c r="O76" s="44"/>
    </row>
    <row r="78" spans="4:15" ht="15">
      <c r="D78" s="7"/>
      <c r="E78" s="7"/>
      <c r="F78" s="7"/>
      <c r="I78" s="7"/>
      <c r="J78" s="7"/>
      <c r="K78" s="7"/>
      <c r="N78" s="7"/>
      <c r="O78" s="7"/>
    </row>
    <row r="79" spans="2:15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</sheetData>
  <sheetProtection/>
  <mergeCells count="15">
    <mergeCell ref="B41:E41"/>
    <mergeCell ref="G41:J41"/>
    <mergeCell ref="L41:O41"/>
    <mergeCell ref="G5:J5"/>
    <mergeCell ref="B5:E5"/>
    <mergeCell ref="L5:O5"/>
    <mergeCell ref="B23:E23"/>
    <mergeCell ref="G23:J23"/>
    <mergeCell ref="L23:O23"/>
    <mergeCell ref="B58:E58"/>
    <mergeCell ref="G58:J58"/>
    <mergeCell ref="L58:O58"/>
    <mergeCell ref="B76:E76"/>
    <mergeCell ref="G76:J76"/>
    <mergeCell ref="L76:O76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4" width="11.625" style="1" customWidth="1"/>
    <col min="5" max="5" width="11.25390625" style="1" customWidth="1"/>
    <col min="6" max="6" width="10.00390625" style="1" bestFit="1" customWidth="1"/>
    <col min="7" max="16384" width="9.125" style="1" customWidth="1"/>
  </cols>
  <sheetData>
    <row r="1" ht="15">
      <c r="A1" s="1" t="s">
        <v>82</v>
      </c>
    </row>
    <row r="2" ht="15">
      <c r="A2" s="1" t="s">
        <v>160</v>
      </c>
    </row>
    <row r="4" ht="15">
      <c r="B4" s="2" t="s">
        <v>65</v>
      </c>
    </row>
    <row r="5" spans="2:4" ht="15">
      <c r="B5" s="3" t="s">
        <v>3</v>
      </c>
      <c r="C5" s="3" t="s">
        <v>4</v>
      </c>
      <c r="D5" s="3" t="s">
        <v>2</v>
      </c>
    </row>
    <row r="6" spans="1:9" ht="15">
      <c r="A6" s="1" t="s">
        <v>57</v>
      </c>
      <c r="B6" s="6">
        <v>74.86</v>
      </c>
      <c r="C6" s="6">
        <v>37.47</v>
      </c>
      <c r="D6" s="6">
        <v>13.15</v>
      </c>
      <c r="G6" s="6"/>
      <c r="H6" s="6"/>
      <c r="I6" s="6"/>
    </row>
    <row r="7" spans="1:9" ht="15">
      <c r="A7" s="1" t="s">
        <v>58</v>
      </c>
      <c r="B7" s="6">
        <v>82.53</v>
      </c>
      <c r="C7" s="6">
        <v>47.22</v>
      </c>
      <c r="D7" s="6">
        <v>16.43</v>
      </c>
      <c r="G7" s="6"/>
      <c r="H7" s="6"/>
      <c r="I7" s="6"/>
    </row>
    <row r="8" spans="1:9" ht="15">
      <c r="A8" s="1" t="s">
        <v>59</v>
      </c>
      <c r="B8" s="6">
        <v>85.54</v>
      </c>
      <c r="C8" s="6">
        <v>52.31</v>
      </c>
      <c r="D8" s="6">
        <v>18.37</v>
      </c>
      <c r="G8" s="6"/>
      <c r="H8" s="6"/>
      <c r="I8" s="6"/>
    </row>
    <row r="9" spans="1:9" ht="15">
      <c r="A9" s="1" t="s">
        <v>60</v>
      </c>
      <c r="B9" s="6">
        <v>87.58</v>
      </c>
      <c r="C9" s="6">
        <v>56.28</v>
      </c>
      <c r="D9" s="6">
        <v>19.98</v>
      </c>
      <c r="G9" s="6"/>
      <c r="H9" s="6"/>
      <c r="I9" s="6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6"/>
      <c r="C12" s="6"/>
      <c r="D12" s="6"/>
      <c r="G12" s="6"/>
      <c r="H12" s="6"/>
      <c r="I12" s="6"/>
    </row>
    <row r="13" spans="2:9" ht="15">
      <c r="B13" s="6"/>
      <c r="C13" s="6"/>
      <c r="D13" s="6"/>
      <c r="G13" s="6"/>
      <c r="H13" s="6"/>
      <c r="I13" s="6"/>
    </row>
    <row r="14" spans="2:4" ht="15">
      <c r="B14" s="6"/>
      <c r="C14" s="6"/>
      <c r="D14" s="6"/>
    </row>
    <row r="21" spans="2:6" ht="15">
      <c r="B21" s="2"/>
      <c r="C21" s="3"/>
      <c r="D21" s="3"/>
      <c r="E21" s="3"/>
      <c r="F21" s="3"/>
    </row>
    <row r="22" spans="1:9" ht="15">
      <c r="A22" s="2"/>
      <c r="B22" s="6"/>
      <c r="C22" s="6"/>
      <c r="D22" s="10"/>
      <c r="E22" s="6"/>
      <c r="F22" s="6"/>
      <c r="G22" s="11"/>
      <c r="H22" s="11"/>
      <c r="I22" s="11"/>
    </row>
    <row r="23" spans="1:9" ht="15">
      <c r="A23" s="2"/>
      <c r="B23" s="6"/>
      <c r="C23" s="6"/>
      <c r="D23" s="10"/>
      <c r="E23" s="6"/>
      <c r="F23" s="6"/>
      <c r="G23" s="11"/>
      <c r="H23" s="11"/>
      <c r="I23" s="11"/>
    </row>
    <row r="24" spans="1:9" ht="15">
      <c r="A24" s="2"/>
      <c r="B24" s="6"/>
      <c r="C24" s="6"/>
      <c r="D24" s="10"/>
      <c r="E24" s="6"/>
      <c r="F24" s="6"/>
      <c r="G24" s="11"/>
      <c r="H24" s="11"/>
      <c r="I24" s="11"/>
    </row>
    <row r="25" spans="1:9" ht="15">
      <c r="A25" s="2"/>
      <c r="B25" s="6"/>
      <c r="C25" s="6"/>
      <c r="D25" s="10"/>
      <c r="E25" s="6"/>
      <c r="F25" s="6"/>
      <c r="G25" s="11"/>
      <c r="H25" s="11"/>
      <c r="I25" s="11"/>
    </row>
    <row r="26" spans="1:6" ht="15">
      <c r="A26" s="2"/>
      <c r="B26" s="3"/>
      <c r="C26" s="3"/>
      <c r="D26" s="7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2" width="16.875" style="1" customWidth="1"/>
    <col min="3" max="3" width="19.375" style="1" customWidth="1"/>
    <col min="4" max="5" width="20.875" style="1" customWidth="1"/>
    <col min="6" max="6" width="19.625" style="1" customWidth="1"/>
    <col min="7" max="7" width="10.00390625" style="1" bestFit="1" customWidth="1"/>
    <col min="8" max="16384" width="9.125" style="1" customWidth="1"/>
  </cols>
  <sheetData>
    <row r="1" ht="15">
      <c r="A1" s="1" t="s">
        <v>83</v>
      </c>
    </row>
    <row r="2" ht="15">
      <c r="A2" s="1" t="s">
        <v>134</v>
      </c>
    </row>
    <row r="5" spans="2:6" ht="15">
      <c r="B5" s="2" t="s">
        <v>65</v>
      </c>
      <c r="C5" s="3"/>
      <c r="D5" s="3"/>
      <c r="E5" s="3"/>
      <c r="F5" s="3"/>
    </row>
    <row r="6" spans="2:5" ht="15">
      <c r="B6" s="3" t="s">
        <v>115</v>
      </c>
      <c r="C6" s="3" t="s">
        <v>116</v>
      </c>
      <c r="D6" s="3" t="s">
        <v>118</v>
      </c>
      <c r="E6" s="3" t="s">
        <v>117</v>
      </c>
    </row>
    <row r="7" spans="1:10" ht="15">
      <c r="A7" s="1" t="s">
        <v>57</v>
      </c>
      <c r="B7" s="6">
        <v>47.75</v>
      </c>
      <c r="C7" s="6">
        <v>24.36</v>
      </c>
      <c r="D7" s="6">
        <v>18.07</v>
      </c>
      <c r="E7" s="6">
        <v>12.16</v>
      </c>
      <c r="H7" s="6"/>
      <c r="I7" s="6"/>
      <c r="J7" s="6"/>
    </row>
    <row r="8" spans="1:10" ht="15">
      <c r="A8" s="1" t="s">
        <v>58</v>
      </c>
      <c r="B8" s="6">
        <v>54.04</v>
      </c>
      <c r="C8" s="6">
        <v>32.03</v>
      </c>
      <c r="D8" s="6">
        <v>22.9</v>
      </c>
      <c r="E8" s="6">
        <v>15.75</v>
      </c>
      <c r="H8" s="6"/>
      <c r="I8" s="6"/>
      <c r="J8" s="6"/>
    </row>
    <row r="9" spans="1:10" ht="15">
      <c r="A9" s="1" t="s">
        <v>59</v>
      </c>
      <c r="B9" s="6">
        <v>56.03</v>
      </c>
      <c r="C9" s="6">
        <v>35.84</v>
      </c>
      <c r="D9" s="6">
        <v>24.96</v>
      </c>
      <c r="E9" s="6">
        <v>17.53</v>
      </c>
      <c r="H9" s="6"/>
      <c r="I9" s="6"/>
      <c r="J9" s="6"/>
    </row>
    <row r="10" spans="1:10" ht="15">
      <c r="A10" s="1" t="s">
        <v>60</v>
      </c>
      <c r="B10" s="6">
        <v>56.8</v>
      </c>
      <c r="C10" s="6">
        <v>38.71</v>
      </c>
      <c r="D10" s="6">
        <v>26.65</v>
      </c>
      <c r="E10" s="6">
        <v>18.63</v>
      </c>
      <c r="H10" s="6"/>
      <c r="I10" s="6"/>
      <c r="J10" s="6"/>
    </row>
    <row r="11" spans="2:10" ht="15">
      <c r="B11" s="10"/>
      <c r="C11" s="10"/>
      <c r="D11" s="10"/>
      <c r="H11" s="10"/>
      <c r="I11" s="10"/>
      <c r="J11" s="10"/>
    </row>
    <row r="15" spans="2:7" ht="15">
      <c r="B15" s="2"/>
      <c r="C15" s="3"/>
      <c r="D15" s="3"/>
      <c r="E15" s="3"/>
      <c r="F15" s="3"/>
      <c r="G15" s="3"/>
    </row>
    <row r="16" spans="1:10" ht="15">
      <c r="A16" s="2"/>
      <c r="B16" s="6"/>
      <c r="C16" s="6"/>
      <c r="D16" s="10"/>
      <c r="E16" s="10"/>
      <c r="F16" s="6"/>
      <c r="G16" s="6"/>
      <c r="H16" s="11"/>
      <c r="I16" s="11"/>
      <c r="J16" s="11"/>
    </row>
    <row r="17" spans="1:10" ht="15">
      <c r="A17" s="2"/>
      <c r="B17" s="6"/>
      <c r="C17" s="6"/>
      <c r="D17" s="10"/>
      <c r="E17" s="10"/>
      <c r="F17" s="6"/>
      <c r="G17" s="6"/>
      <c r="H17" s="11"/>
      <c r="I17" s="11"/>
      <c r="J17" s="11"/>
    </row>
    <row r="18" spans="1:10" ht="15">
      <c r="A18" s="2"/>
      <c r="B18" s="6"/>
      <c r="C18" s="6"/>
      <c r="D18" s="10"/>
      <c r="E18" s="10"/>
      <c r="F18" s="6"/>
      <c r="G18" s="6"/>
      <c r="H18" s="11"/>
      <c r="I18" s="11"/>
      <c r="J18" s="11"/>
    </row>
    <row r="19" spans="1:10" ht="15">
      <c r="A19" s="2"/>
      <c r="B19" s="6"/>
      <c r="C19" s="6"/>
      <c r="D19" s="10"/>
      <c r="E19" s="10"/>
      <c r="F19" s="6"/>
      <c r="G19" s="6"/>
      <c r="H19" s="11"/>
      <c r="I19" s="11"/>
      <c r="J19" s="11"/>
    </row>
    <row r="20" spans="1:7" ht="15">
      <c r="A20" s="2"/>
      <c r="B20" s="3"/>
      <c r="C20" s="3"/>
      <c r="D20" s="7"/>
      <c r="E20" s="7"/>
      <c r="F20" s="3"/>
      <c r="G20" s="3"/>
    </row>
    <row r="21" ht="15">
      <c r="A21" s="2"/>
    </row>
    <row r="26" ht="15">
      <c r="C26" s="1" t="s">
        <v>133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21.125" style="1" customWidth="1"/>
    <col min="6" max="6" width="10.00390625" style="1" bestFit="1" customWidth="1"/>
    <col min="7" max="16384" width="9.125" style="1" customWidth="1"/>
  </cols>
  <sheetData>
    <row r="1" ht="15">
      <c r="A1" s="1" t="s">
        <v>84</v>
      </c>
    </row>
    <row r="2" ht="15">
      <c r="A2" s="1" t="s">
        <v>161</v>
      </c>
    </row>
    <row r="5" spans="2:5" ht="15">
      <c r="B5" s="2" t="s">
        <v>65</v>
      </c>
      <c r="C5" s="3"/>
      <c r="D5" s="3"/>
      <c r="E5" s="3"/>
    </row>
    <row r="6" spans="2:5" ht="15">
      <c r="B6" s="3" t="s">
        <v>61</v>
      </c>
      <c r="C6" s="3" t="s">
        <v>62</v>
      </c>
      <c r="D6" s="3" t="s">
        <v>63</v>
      </c>
      <c r="E6" s="3" t="s">
        <v>64</v>
      </c>
    </row>
    <row r="7" spans="1:9" ht="15">
      <c r="A7" s="1" t="s">
        <v>57</v>
      </c>
      <c r="B7" s="6">
        <v>28.3</v>
      </c>
      <c r="C7" s="6">
        <v>19.35</v>
      </c>
      <c r="D7" s="6">
        <v>7.17</v>
      </c>
      <c r="E7" s="1">
        <v>7.52</v>
      </c>
      <c r="G7" s="6"/>
      <c r="H7" s="6"/>
      <c r="I7" s="6"/>
    </row>
    <row r="8" spans="1:9" ht="15">
      <c r="A8" s="1" t="s">
        <v>58</v>
      </c>
      <c r="B8" s="6">
        <v>35.44</v>
      </c>
      <c r="C8" s="6">
        <v>25</v>
      </c>
      <c r="D8" s="6">
        <v>8.95</v>
      </c>
      <c r="E8" s="1">
        <v>9.79</v>
      </c>
      <c r="G8" s="6"/>
      <c r="H8" s="6"/>
      <c r="I8" s="6"/>
    </row>
    <row r="9" spans="1:9" ht="15">
      <c r="A9" s="1" t="s">
        <v>59</v>
      </c>
      <c r="B9" s="6">
        <v>39.02</v>
      </c>
      <c r="C9" s="6">
        <v>27.88</v>
      </c>
      <c r="D9" s="6">
        <v>10.3</v>
      </c>
      <c r="E9" s="1">
        <v>10.9</v>
      </c>
      <c r="G9" s="6"/>
      <c r="H9" s="6"/>
      <c r="I9" s="6"/>
    </row>
    <row r="10" spans="1:9" ht="15">
      <c r="A10" s="1" t="s">
        <v>60</v>
      </c>
      <c r="B10" s="6">
        <v>41.54</v>
      </c>
      <c r="C10" s="6">
        <v>29.43</v>
      </c>
      <c r="D10" s="6">
        <v>11.68</v>
      </c>
      <c r="E10" s="1">
        <v>11.81</v>
      </c>
      <c r="G10" s="6"/>
      <c r="H10" s="6"/>
      <c r="I10" s="6"/>
    </row>
    <row r="11" spans="2:9" ht="15">
      <c r="B11" s="10"/>
      <c r="C11" s="10"/>
      <c r="D11" s="10"/>
      <c r="G11" s="10"/>
      <c r="H11" s="10"/>
      <c r="I11" s="10"/>
    </row>
    <row r="12" spans="2:9" ht="15">
      <c r="B12" s="10"/>
      <c r="C12" s="10"/>
      <c r="D12" s="10"/>
      <c r="G12" s="10"/>
      <c r="H12" s="10"/>
      <c r="I12" s="10"/>
    </row>
    <row r="13" spans="2:9" ht="15">
      <c r="B13" s="6"/>
      <c r="C13" s="6"/>
      <c r="D13" s="6"/>
      <c r="G13" s="6"/>
      <c r="H13" s="6"/>
      <c r="I13" s="6"/>
    </row>
    <row r="14" spans="2:9" ht="15">
      <c r="B14" s="6"/>
      <c r="C14" s="6"/>
      <c r="D14" s="6"/>
      <c r="G14" s="6"/>
      <c r="H14" s="6"/>
      <c r="I14" s="6"/>
    </row>
    <row r="15" spans="2:4" ht="15">
      <c r="B15" s="6"/>
      <c r="C15" s="6"/>
      <c r="D15" s="6"/>
    </row>
    <row r="22" spans="2:6" ht="15">
      <c r="B22" s="2"/>
      <c r="C22" s="3"/>
      <c r="D22" s="3"/>
      <c r="E22" s="3"/>
      <c r="F22" s="3"/>
    </row>
    <row r="23" spans="1:9" ht="15">
      <c r="A23" s="2"/>
      <c r="B23" s="6"/>
      <c r="C23" s="6"/>
      <c r="D23" s="10"/>
      <c r="E23" s="6"/>
      <c r="F23" s="6"/>
      <c r="G23" s="11"/>
      <c r="H23" s="11"/>
      <c r="I23" s="11"/>
    </row>
    <row r="24" spans="1:9" ht="15">
      <c r="A24" s="2"/>
      <c r="B24" s="6"/>
      <c r="C24" s="6"/>
      <c r="D24" s="10"/>
      <c r="E24" s="6"/>
      <c r="F24" s="6"/>
      <c r="G24" s="11"/>
      <c r="H24" s="11"/>
      <c r="I24" s="11"/>
    </row>
    <row r="25" spans="1:9" ht="15">
      <c r="A25" s="2"/>
      <c r="B25" s="6"/>
      <c r="C25" s="6"/>
      <c r="D25" s="10"/>
      <c r="E25" s="6"/>
      <c r="F25" s="6"/>
      <c r="G25" s="11"/>
      <c r="H25" s="11"/>
      <c r="I25" s="11"/>
    </row>
    <row r="26" spans="1:9" ht="15">
      <c r="A26" s="2"/>
      <c r="B26" s="6"/>
      <c r="C26" s="6"/>
      <c r="D26" s="10"/>
      <c r="E26" s="6"/>
      <c r="F26" s="6"/>
      <c r="G26" s="11"/>
      <c r="H26" s="11"/>
      <c r="I26" s="11"/>
    </row>
    <row r="27" spans="1:6" ht="15">
      <c r="A27" s="2"/>
      <c r="B27" s="3"/>
      <c r="C27" s="3"/>
      <c r="D27" s="7"/>
      <c r="E27" s="3"/>
      <c r="F27" s="3"/>
    </row>
    <row r="28" ht="15">
      <c r="A28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2" customWidth="1"/>
    <col min="2" max="2" width="21.25390625" style="3" customWidth="1"/>
    <col min="3" max="3" width="23.125" style="3" customWidth="1"/>
    <col min="4" max="5" width="21.25390625" style="3" customWidth="1"/>
    <col min="6" max="16384" width="9.125" style="1" customWidth="1"/>
  </cols>
  <sheetData>
    <row r="1" ht="15">
      <c r="A1" s="2" t="s">
        <v>85</v>
      </c>
    </row>
    <row r="2" ht="15">
      <c r="A2" s="2" t="s">
        <v>173</v>
      </c>
    </row>
    <row r="5" spans="1:5" ht="15">
      <c r="A5" s="2" t="s">
        <v>66</v>
      </c>
      <c r="B5" s="3" t="s">
        <v>162</v>
      </c>
      <c r="C5" s="3" t="s">
        <v>163</v>
      </c>
      <c r="D5" s="7" t="s">
        <v>164</v>
      </c>
      <c r="E5" s="7" t="s">
        <v>165</v>
      </c>
    </row>
    <row r="6" spans="1:6" s="38" customFormat="1" ht="15">
      <c r="A6" s="40"/>
      <c r="B6" s="39">
        <v>0</v>
      </c>
      <c r="C6" s="39">
        <v>0</v>
      </c>
      <c r="D6" s="39">
        <v>0</v>
      </c>
      <c r="E6" s="39">
        <v>0</v>
      </c>
      <c r="F6" s="40"/>
    </row>
    <row r="7" spans="1:6" ht="15">
      <c r="A7" s="2">
        <v>1</v>
      </c>
      <c r="B7" s="3">
        <v>0.28514</v>
      </c>
      <c r="C7" s="3">
        <v>0.18182</v>
      </c>
      <c r="D7" s="3">
        <v>0.45075</v>
      </c>
      <c r="E7" s="3">
        <v>0.29988</v>
      </c>
      <c r="F7"/>
    </row>
    <row r="8" spans="1:6" ht="15">
      <c r="A8" s="2">
        <v>2</v>
      </c>
      <c r="B8" s="3">
        <v>0.47298</v>
      </c>
      <c r="C8" s="3">
        <v>0.33851</v>
      </c>
      <c r="D8" s="3">
        <v>0.61502</v>
      </c>
      <c r="E8" s="3">
        <v>0.52042</v>
      </c>
      <c r="F8"/>
    </row>
    <row r="9" spans="1:6" ht="15">
      <c r="A9" s="2">
        <v>3</v>
      </c>
      <c r="B9" s="3">
        <v>0.57925</v>
      </c>
      <c r="C9" s="3">
        <v>0.47127</v>
      </c>
      <c r="D9" s="3">
        <v>0.68284</v>
      </c>
      <c r="E9" s="41">
        <v>0.6294</v>
      </c>
      <c r="F9"/>
    </row>
    <row r="10" spans="1:6" ht="15">
      <c r="A10" s="2">
        <v>4</v>
      </c>
      <c r="B10" s="3">
        <v>0.66176</v>
      </c>
      <c r="C10" s="3">
        <v>0.56852</v>
      </c>
      <c r="D10" s="3">
        <v>0.75678</v>
      </c>
      <c r="E10" s="3">
        <v>0.70896</v>
      </c>
      <c r="F10"/>
    </row>
    <row r="11" spans="1:6" ht="15">
      <c r="A11" s="2">
        <v>5</v>
      </c>
      <c r="B11" s="3">
        <v>0.70777</v>
      </c>
      <c r="C11" s="3">
        <v>0.58244</v>
      </c>
      <c r="D11" s="3">
        <v>0.80927</v>
      </c>
      <c r="E11" s="3">
        <v>0.77473</v>
      </c>
      <c r="F11"/>
    </row>
    <row r="12" spans="1:6" ht="15">
      <c r="A12" s="2">
        <v>6</v>
      </c>
      <c r="B12" s="3">
        <v>0.76147</v>
      </c>
      <c r="C12" s="3">
        <v>0.61124</v>
      </c>
      <c r="D12" s="3">
        <v>0.84757</v>
      </c>
      <c r="E12" s="3">
        <v>0.82043</v>
      </c>
      <c r="F12"/>
    </row>
    <row r="13" spans="1:6" ht="15">
      <c r="A13" s="2">
        <v>7</v>
      </c>
      <c r="B13" s="3">
        <v>0.78854</v>
      </c>
      <c r="C13" s="3">
        <v>0.6708</v>
      </c>
      <c r="D13" s="3">
        <v>0.87607</v>
      </c>
      <c r="E13" s="3">
        <v>0.85268</v>
      </c>
      <c r="F13"/>
    </row>
    <row r="14" spans="1:6" ht="15">
      <c r="A14" s="2">
        <v>8</v>
      </c>
      <c r="B14" s="3">
        <v>0.79773</v>
      </c>
      <c r="C14" s="3">
        <v>0.68576</v>
      </c>
      <c r="D14" s="3">
        <v>0.89642</v>
      </c>
      <c r="E14" s="3">
        <v>0.87268</v>
      </c>
      <c r="F14"/>
    </row>
    <row r="15" spans="1:6" ht="15">
      <c r="A15" s="2">
        <v>9</v>
      </c>
      <c r="B15" s="3">
        <v>0.82563</v>
      </c>
      <c r="C15" s="3">
        <v>0.71642</v>
      </c>
      <c r="D15" s="3">
        <v>0.91172</v>
      </c>
      <c r="E15" s="3">
        <v>0.89324</v>
      </c>
      <c r="F15"/>
    </row>
    <row r="16" spans="1:6" ht="15">
      <c r="A16" s="2">
        <v>10</v>
      </c>
      <c r="B16" s="3">
        <v>0.84888</v>
      </c>
      <c r="C16" s="3">
        <v>0.74793</v>
      </c>
      <c r="D16" s="3">
        <v>0.92455</v>
      </c>
      <c r="E16" s="3">
        <v>0.90701</v>
      </c>
      <c r="F16"/>
    </row>
    <row r="17" spans="1:6" ht="15">
      <c r="A17" s="2">
        <v>11</v>
      </c>
      <c r="B17" s="3">
        <v>0.85585</v>
      </c>
      <c r="C17" s="3">
        <v>0.74793</v>
      </c>
      <c r="D17" s="3">
        <v>0.93521</v>
      </c>
      <c r="E17" s="3">
        <v>0.92033</v>
      </c>
      <c r="F17"/>
    </row>
    <row r="18" spans="1:6" ht="15">
      <c r="A18" s="2">
        <v>12</v>
      </c>
      <c r="B18" s="3">
        <v>0.87213</v>
      </c>
      <c r="C18" s="3">
        <v>0.77944</v>
      </c>
      <c r="D18" s="3">
        <v>0.94391</v>
      </c>
      <c r="E18" s="3">
        <v>0.92783</v>
      </c>
      <c r="F18"/>
    </row>
    <row r="26" ht="15">
      <c r="F26" s="9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25390625" style="2" customWidth="1"/>
    <col min="2" max="2" width="18.875" style="3" customWidth="1"/>
    <col min="3" max="3" width="22.375" style="3" customWidth="1"/>
    <col min="4" max="4" width="18.25390625" style="3" bestFit="1" customWidth="1"/>
    <col min="5" max="5" width="20.625" style="3" customWidth="1"/>
    <col min="6" max="16384" width="9.125" style="1" customWidth="1"/>
  </cols>
  <sheetData>
    <row r="1" ht="15">
      <c r="A1" s="2" t="s">
        <v>86</v>
      </c>
    </row>
    <row r="2" ht="15">
      <c r="A2" s="2" t="s">
        <v>174</v>
      </c>
    </row>
    <row r="5" spans="1:5" ht="15">
      <c r="A5" s="2" t="s">
        <v>66</v>
      </c>
      <c r="B5" s="3" t="s">
        <v>162</v>
      </c>
      <c r="C5" s="3" t="s">
        <v>163</v>
      </c>
      <c r="D5" s="7" t="s">
        <v>164</v>
      </c>
      <c r="E5" s="7" t="s">
        <v>165</v>
      </c>
    </row>
    <row r="6" spans="1:8" ht="15">
      <c r="A6" s="2">
        <v>0</v>
      </c>
      <c r="B6" s="3">
        <v>0</v>
      </c>
      <c r="C6" s="3">
        <v>0</v>
      </c>
      <c r="D6" s="3">
        <v>0</v>
      </c>
      <c r="E6" s="3">
        <v>0</v>
      </c>
      <c r="G6" s="3"/>
      <c r="H6" s="3"/>
    </row>
    <row r="7" spans="1:8" ht="15">
      <c r="A7" s="2">
        <v>1</v>
      </c>
      <c r="B7" s="3">
        <v>0.01935</v>
      </c>
      <c r="C7" s="3">
        <v>0.02597</v>
      </c>
      <c r="D7" s="3">
        <v>0.02324</v>
      </c>
      <c r="E7" s="3">
        <v>0.03122</v>
      </c>
      <c r="G7" s="3"/>
      <c r="H7" s="3"/>
    </row>
    <row r="8" spans="1:8" ht="15">
      <c r="A8" s="2">
        <v>2</v>
      </c>
      <c r="B8" s="3">
        <v>0.03673</v>
      </c>
      <c r="C8" s="3">
        <v>0.02597</v>
      </c>
      <c r="D8" s="3">
        <v>0.04131</v>
      </c>
      <c r="E8" s="3">
        <v>0.05788</v>
      </c>
      <c r="G8" s="3"/>
      <c r="H8" s="3"/>
    </row>
    <row r="9" spans="1:8" ht="15">
      <c r="A9" s="2">
        <v>3</v>
      </c>
      <c r="B9" s="3">
        <v>0.04548</v>
      </c>
      <c r="C9" s="3">
        <v>0.05266</v>
      </c>
      <c r="D9" s="3">
        <v>0.0635</v>
      </c>
      <c r="E9" s="3">
        <v>0.08056</v>
      </c>
      <c r="G9" s="3"/>
      <c r="H9" s="3"/>
    </row>
    <row r="10" spans="1:8" ht="15">
      <c r="A10" s="2">
        <v>4</v>
      </c>
      <c r="B10" s="3">
        <v>0.05647</v>
      </c>
      <c r="C10" s="3">
        <v>0.06639</v>
      </c>
      <c r="D10" s="3">
        <v>0.08373</v>
      </c>
      <c r="E10" s="3">
        <v>0.09862</v>
      </c>
      <c r="G10" s="3"/>
      <c r="H10" s="3"/>
    </row>
    <row r="11" spans="1:8" ht="15">
      <c r="A11" s="2">
        <v>5</v>
      </c>
      <c r="B11" s="3">
        <v>0.07422</v>
      </c>
      <c r="C11" s="3">
        <v>0.06639</v>
      </c>
      <c r="D11" s="3">
        <v>0.10082</v>
      </c>
      <c r="E11" s="3">
        <v>0.11721</v>
      </c>
      <c r="G11" s="3"/>
      <c r="H11" s="3"/>
    </row>
    <row r="12" spans="1:8" ht="15">
      <c r="A12" s="2">
        <v>6</v>
      </c>
      <c r="B12" s="3">
        <v>0.08093</v>
      </c>
      <c r="C12" s="3">
        <v>0.06639</v>
      </c>
      <c r="D12" s="3">
        <v>0.11564</v>
      </c>
      <c r="E12" s="3">
        <v>0.13195</v>
      </c>
      <c r="G12" s="3"/>
      <c r="H12" s="3"/>
    </row>
    <row r="13" spans="1:8" ht="15">
      <c r="A13" s="2">
        <v>7</v>
      </c>
      <c r="B13" s="3">
        <v>0.09443</v>
      </c>
      <c r="C13" s="3">
        <v>0.06639</v>
      </c>
      <c r="D13" s="3">
        <v>0.12973</v>
      </c>
      <c r="E13" s="41">
        <v>0.1472</v>
      </c>
      <c r="G13" s="3"/>
      <c r="H13" s="3"/>
    </row>
    <row r="14" spans="1:8" ht="15">
      <c r="A14" s="2">
        <v>8</v>
      </c>
      <c r="B14" s="3">
        <v>0.09898</v>
      </c>
      <c r="C14" s="3">
        <v>0.06639</v>
      </c>
      <c r="D14" s="3">
        <v>0.14293</v>
      </c>
      <c r="E14" s="3">
        <v>0.16396</v>
      </c>
      <c r="G14" s="3"/>
      <c r="H14" s="3"/>
    </row>
    <row r="15" spans="1:8" ht="15">
      <c r="A15" s="2">
        <v>9</v>
      </c>
      <c r="B15" s="3">
        <v>0.1106</v>
      </c>
      <c r="C15" s="3">
        <v>0.06639</v>
      </c>
      <c r="D15" s="3">
        <v>0.15574</v>
      </c>
      <c r="E15" s="3">
        <v>0.17866</v>
      </c>
      <c r="G15" s="3"/>
      <c r="H15" s="3"/>
    </row>
    <row r="16" spans="1:8" ht="15">
      <c r="A16" s="2">
        <v>10</v>
      </c>
      <c r="B16" s="3">
        <v>0.1248</v>
      </c>
      <c r="C16" s="3">
        <v>0.06639</v>
      </c>
      <c r="D16" s="3">
        <v>0.16865</v>
      </c>
      <c r="E16" s="3">
        <v>0.19098</v>
      </c>
      <c r="G16" s="3"/>
      <c r="H16" s="3"/>
    </row>
    <row r="17" spans="1:8" ht="15">
      <c r="A17" s="2">
        <v>11</v>
      </c>
      <c r="B17" s="3">
        <v>0.13197</v>
      </c>
      <c r="C17" s="3">
        <v>0.0958</v>
      </c>
      <c r="D17" s="3">
        <v>0.17848</v>
      </c>
      <c r="E17" s="3">
        <v>0.20076</v>
      </c>
      <c r="G17" s="3"/>
      <c r="H17" s="3"/>
    </row>
    <row r="18" spans="1:8" ht="15">
      <c r="A18" s="2">
        <v>12</v>
      </c>
      <c r="B18" s="3">
        <v>0.14403</v>
      </c>
      <c r="C18" s="3">
        <v>0.15509</v>
      </c>
      <c r="D18" s="3">
        <v>0.18799</v>
      </c>
      <c r="E18" s="3">
        <v>0.21067</v>
      </c>
      <c r="G18" s="3"/>
      <c r="H18" s="3"/>
    </row>
    <row r="26" ht="15">
      <c r="F26" s="9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875" style="2" customWidth="1"/>
    <col min="2" max="2" width="11.625" style="3" customWidth="1"/>
    <col min="3" max="3" width="15.75390625" style="3" customWidth="1"/>
    <col min="4" max="5" width="18.375" style="3" customWidth="1"/>
    <col min="6" max="6" width="5.125" style="3" customWidth="1"/>
    <col min="7" max="7" width="13.875" style="3" customWidth="1"/>
    <col min="8" max="8" width="18.375" style="3" customWidth="1"/>
    <col min="9" max="9" width="20.625" style="3" customWidth="1"/>
    <col min="10" max="12" width="9.125" style="3" customWidth="1"/>
    <col min="13" max="16384" width="9.125" style="1" customWidth="1"/>
  </cols>
  <sheetData>
    <row r="1" ht="15">
      <c r="A1" s="2" t="s">
        <v>94</v>
      </c>
    </row>
    <row r="2" ht="15">
      <c r="A2" s="2" t="s">
        <v>176</v>
      </c>
    </row>
    <row r="5" spans="3:21" ht="15">
      <c r="C5" s="3" t="s">
        <v>98</v>
      </c>
      <c r="G5" s="20" t="s">
        <v>149</v>
      </c>
      <c r="J5" s="7"/>
      <c r="M5" s="3"/>
      <c r="N5" s="7"/>
      <c r="O5" s="3"/>
      <c r="P5" s="7"/>
      <c r="R5" s="3"/>
      <c r="S5" s="7"/>
      <c r="T5" s="3"/>
      <c r="U5" s="7"/>
    </row>
    <row r="6" spans="3:21" ht="15">
      <c r="C6" s="3" t="s">
        <v>89</v>
      </c>
      <c r="D6" s="3" t="s">
        <v>90</v>
      </c>
      <c r="E6" s="3" t="s">
        <v>97</v>
      </c>
      <c r="G6" s="3" t="s">
        <v>89</v>
      </c>
      <c r="H6" s="3" t="s">
        <v>90</v>
      </c>
      <c r="I6" s="3" t="s">
        <v>97</v>
      </c>
      <c r="M6" s="5"/>
      <c r="N6" s="3"/>
      <c r="O6" s="5"/>
      <c r="P6" s="3"/>
      <c r="R6" s="3"/>
      <c r="S6" s="3"/>
      <c r="T6" s="3"/>
      <c r="U6" s="3"/>
    </row>
    <row r="7" spans="1:21" ht="15">
      <c r="A7" s="2" t="s">
        <v>68</v>
      </c>
      <c r="C7" s="6">
        <v>49.7</v>
      </c>
      <c r="D7" s="6">
        <v>52</v>
      </c>
      <c r="E7" s="6">
        <v>64.7</v>
      </c>
      <c r="F7" s="6"/>
      <c r="G7" s="6">
        <v>57.19</v>
      </c>
      <c r="H7" s="6">
        <v>54.7</v>
      </c>
      <c r="I7" s="6">
        <v>69.8</v>
      </c>
      <c r="M7" s="5"/>
      <c r="N7" s="3"/>
      <c r="O7" s="5"/>
      <c r="P7" s="3"/>
      <c r="R7" s="3"/>
      <c r="S7" s="3"/>
      <c r="T7" s="3"/>
      <c r="U7" s="3"/>
    </row>
    <row r="8" spans="1:9" ht="15">
      <c r="A8" s="2" t="s">
        <v>69</v>
      </c>
      <c r="B8" s="5"/>
      <c r="C8" s="6">
        <v>23.7</v>
      </c>
      <c r="D8" s="6">
        <v>24.5</v>
      </c>
      <c r="E8" s="6">
        <v>33.9</v>
      </c>
      <c r="F8" s="6"/>
      <c r="G8" s="6">
        <v>26.79</v>
      </c>
      <c r="H8" s="6">
        <v>26.3</v>
      </c>
      <c r="I8" s="6">
        <v>37.6</v>
      </c>
    </row>
    <row r="9" spans="1:9" ht="15">
      <c r="A9" s="2" t="s">
        <v>70</v>
      </c>
      <c r="B9" s="5"/>
      <c r="C9" s="6">
        <v>40.4</v>
      </c>
      <c r="D9" s="6">
        <v>41.3</v>
      </c>
      <c r="E9" s="6">
        <v>56.3</v>
      </c>
      <c r="F9" s="6"/>
      <c r="G9" s="6">
        <v>51.16</v>
      </c>
      <c r="H9" s="6">
        <v>47.6</v>
      </c>
      <c r="I9" s="6">
        <v>65.2</v>
      </c>
    </row>
    <row r="10" spans="1:9" ht="15">
      <c r="A10" s="2" t="s">
        <v>71</v>
      </c>
      <c r="C10" s="6">
        <v>25.7</v>
      </c>
      <c r="D10" s="6">
        <v>17.3</v>
      </c>
      <c r="E10" s="6">
        <v>25.8</v>
      </c>
      <c r="F10" s="6"/>
      <c r="G10" s="6">
        <v>21.81</v>
      </c>
      <c r="H10" s="6">
        <v>14.6</v>
      </c>
      <c r="I10" s="6">
        <v>22.97</v>
      </c>
    </row>
    <row r="11" spans="1:9" ht="15">
      <c r="A11" s="2" t="s">
        <v>67</v>
      </c>
      <c r="C11" s="6">
        <v>55.6</v>
      </c>
      <c r="D11" s="6">
        <v>43.1</v>
      </c>
      <c r="E11" s="6">
        <v>58.3</v>
      </c>
      <c r="F11" s="6"/>
      <c r="G11" s="6">
        <v>50.76</v>
      </c>
      <c r="H11" s="6">
        <v>37.98</v>
      </c>
      <c r="I11" s="6">
        <v>54.6</v>
      </c>
    </row>
    <row r="13" spans="3:5" ht="15">
      <c r="C13" s="3" t="s">
        <v>166</v>
      </c>
      <c r="D13" s="3" t="s">
        <v>167</v>
      </c>
      <c r="E13" s="3" t="s">
        <v>175</v>
      </c>
    </row>
    <row r="20" spans="5:9" ht="15">
      <c r="E20" s="28"/>
      <c r="I20" s="28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875" style="2" customWidth="1"/>
    <col min="2" max="2" width="11.625" style="3" customWidth="1"/>
    <col min="3" max="3" width="13.625" style="3" customWidth="1"/>
    <col min="4" max="5" width="16.75390625" style="3" customWidth="1"/>
    <col min="6" max="6" width="18.25390625" style="3" customWidth="1"/>
    <col min="7" max="7" width="19.625" style="3" customWidth="1"/>
    <col min="8" max="8" width="16.25390625" style="3" customWidth="1"/>
    <col min="9" max="9" width="8.25390625" style="3" customWidth="1"/>
    <col min="10" max="10" width="16.00390625" style="3" customWidth="1"/>
    <col min="11" max="13" width="9.125" style="3" customWidth="1"/>
    <col min="14" max="16384" width="9.125" style="1" customWidth="1"/>
  </cols>
  <sheetData>
    <row r="1" ht="15">
      <c r="A1" s="2" t="s">
        <v>88</v>
      </c>
    </row>
    <row r="2" ht="15">
      <c r="A2" s="2" t="s">
        <v>168</v>
      </c>
    </row>
    <row r="5" spans="3:22" ht="15">
      <c r="C5" s="3" t="s">
        <v>13</v>
      </c>
      <c r="F5" s="3" t="s">
        <v>93</v>
      </c>
      <c r="K5" s="7"/>
      <c r="N5" s="3"/>
      <c r="O5" s="7"/>
      <c r="P5" s="3"/>
      <c r="Q5" s="7"/>
      <c r="S5" s="3"/>
      <c r="T5" s="7"/>
      <c r="U5" s="3"/>
      <c r="V5" s="7"/>
    </row>
    <row r="6" spans="3:22" ht="15">
      <c r="C6" s="3" t="s">
        <v>89</v>
      </c>
      <c r="D6" s="3" t="s">
        <v>90</v>
      </c>
      <c r="E6" s="3" t="s">
        <v>99</v>
      </c>
      <c r="F6" s="3" t="s">
        <v>89</v>
      </c>
      <c r="G6" s="3" t="s">
        <v>90</v>
      </c>
      <c r="H6" s="3" t="s">
        <v>99</v>
      </c>
      <c r="N6" s="5"/>
      <c r="O6" s="3"/>
      <c r="P6" s="5"/>
      <c r="Q6" s="3"/>
      <c r="S6" s="3"/>
      <c r="T6" s="3"/>
      <c r="U6" s="3"/>
      <c r="V6" s="3"/>
    </row>
    <row r="7" spans="1:22" ht="15">
      <c r="A7" s="2" t="s">
        <v>68</v>
      </c>
      <c r="C7" s="6">
        <v>56.1</v>
      </c>
      <c r="D7" s="6">
        <v>56.7</v>
      </c>
      <c r="E7" s="6">
        <v>69.98</v>
      </c>
      <c r="F7" s="6">
        <v>46.4</v>
      </c>
      <c r="G7" s="6">
        <v>49.9</v>
      </c>
      <c r="H7" s="6">
        <v>62.3</v>
      </c>
      <c r="N7" s="5"/>
      <c r="O7" s="3"/>
      <c r="P7" s="5"/>
      <c r="Q7" s="3"/>
      <c r="S7" s="3"/>
      <c r="T7" s="3"/>
      <c r="U7" s="3"/>
      <c r="V7" s="3"/>
    </row>
    <row r="8" spans="1:8" ht="15">
      <c r="A8" s="2" t="s">
        <v>69</v>
      </c>
      <c r="B8" s="5"/>
      <c r="C8" s="6">
        <v>27.7</v>
      </c>
      <c r="D8" s="6">
        <v>28.5</v>
      </c>
      <c r="E8" s="6">
        <v>39.1</v>
      </c>
      <c r="F8" s="6">
        <v>21.7</v>
      </c>
      <c r="G8" s="6">
        <v>22.7</v>
      </c>
      <c r="H8" s="6">
        <v>31.6</v>
      </c>
    </row>
    <row r="9" spans="1:8" ht="15">
      <c r="A9" s="2" t="s">
        <v>70</v>
      </c>
      <c r="B9" s="5"/>
      <c r="C9" s="6">
        <v>49.5</v>
      </c>
      <c r="D9" s="6">
        <v>46.2</v>
      </c>
      <c r="E9" s="6">
        <v>63.2</v>
      </c>
      <c r="F9" s="6">
        <v>35.8</v>
      </c>
      <c r="G9" s="6">
        <v>39.1</v>
      </c>
      <c r="H9" s="6">
        <v>53.2</v>
      </c>
    </row>
    <row r="10" spans="1:8" ht="15">
      <c r="A10" s="2" t="s">
        <v>71</v>
      </c>
      <c r="C10" s="6">
        <v>26.3</v>
      </c>
      <c r="D10" s="6">
        <v>16.96</v>
      </c>
      <c r="E10" s="6">
        <v>26.2</v>
      </c>
      <c r="F10" s="6">
        <v>25.4</v>
      </c>
      <c r="G10" s="6">
        <v>17.4</v>
      </c>
      <c r="H10" s="6">
        <v>25.6</v>
      </c>
    </row>
    <row r="11" spans="1:8" ht="15">
      <c r="A11" s="2" t="s">
        <v>67</v>
      </c>
      <c r="C11" s="6">
        <v>55.8</v>
      </c>
      <c r="D11" s="6">
        <v>39.9</v>
      </c>
      <c r="E11" s="6">
        <v>55.9</v>
      </c>
      <c r="F11" s="6">
        <v>55.5</v>
      </c>
      <c r="G11" s="6">
        <v>44.5</v>
      </c>
      <c r="H11" s="6">
        <v>59.3</v>
      </c>
    </row>
    <row r="13" spans="5:8" ht="15">
      <c r="E13" s="6"/>
      <c r="H13" s="6"/>
    </row>
    <row r="14" spans="5:8" ht="15">
      <c r="E14" s="6"/>
      <c r="H14" s="6"/>
    </row>
    <row r="15" spans="5:8" ht="15">
      <c r="E15" s="6"/>
      <c r="H15" s="6"/>
    </row>
    <row r="16" spans="5:8" ht="15">
      <c r="E16" s="6"/>
      <c r="H16" s="6"/>
    </row>
    <row r="17" spans="5:8" ht="15">
      <c r="E17" s="6"/>
      <c r="H17" s="6"/>
    </row>
    <row r="26" spans="6:10" ht="15">
      <c r="F26" s="28"/>
      <c r="I26" s="28"/>
      <c r="J26" s="28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625" style="1" customWidth="1"/>
    <col min="2" max="11" width="9.125" style="3" customWidth="1"/>
    <col min="12" max="12" width="11.00390625" style="3" customWidth="1"/>
    <col min="13" max="13" width="9.125" style="3" customWidth="1"/>
    <col min="14" max="14" width="10.25390625" style="3" customWidth="1"/>
    <col min="15" max="16" width="9.125" style="3" customWidth="1"/>
    <col min="17" max="16384" width="9.125" style="1" customWidth="1"/>
  </cols>
  <sheetData>
    <row r="1" ht="15">
      <c r="A1" s="2" t="s">
        <v>73</v>
      </c>
    </row>
    <row r="2" ht="15">
      <c r="A2" s="1" t="s">
        <v>87</v>
      </c>
    </row>
    <row r="5" spans="2:15" ht="15">
      <c r="B5" s="3" t="s">
        <v>15</v>
      </c>
      <c r="C5" s="3" t="s">
        <v>16</v>
      </c>
      <c r="D5" s="3" t="s">
        <v>17</v>
      </c>
      <c r="E5" s="3" t="s">
        <v>22</v>
      </c>
      <c r="F5" s="3" t="s">
        <v>23</v>
      </c>
      <c r="G5" s="7" t="s">
        <v>24</v>
      </c>
      <c r="H5" s="7" t="s">
        <v>25</v>
      </c>
      <c r="I5" s="7" t="s">
        <v>26</v>
      </c>
      <c r="J5" s="7" t="s">
        <v>5</v>
      </c>
      <c r="K5" s="7" t="s">
        <v>6</v>
      </c>
      <c r="L5" s="7" t="s">
        <v>37</v>
      </c>
      <c r="M5" s="7" t="s">
        <v>7</v>
      </c>
      <c r="N5" s="7" t="s">
        <v>56</v>
      </c>
      <c r="O5" s="3" t="s">
        <v>8</v>
      </c>
    </row>
    <row r="6" spans="1:27" ht="15">
      <c r="A6" s="1" t="s">
        <v>0</v>
      </c>
      <c r="E6" s="14">
        <v>12.27</v>
      </c>
      <c r="F6" s="14">
        <v>17.32</v>
      </c>
      <c r="G6" s="14">
        <v>19.13</v>
      </c>
      <c r="H6" s="14">
        <v>21.36</v>
      </c>
      <c r="I6" s="14">
        <v>29.92</v>
      </c>
      <c r="J6" s="14">
        <v>46.79</v>
      </c>
      <c r="K6" s="14">
        <v>53.21</v>
      </c>
      <c r="L6" s="14"/>
      <c r="M6" s="14">
        <v>82.72</v>
      </c>
      <c r="N6" s="14">
        <v>12.61</v>
      </c>
      <c r="O6" s="14">
        <v>4.67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A7" s="1" t="s">
        <v>21</v>
      </c>
      <c r="B7" s="14">
        <v>16.69</v>
      </c>
      <c r="C7" s="14">
        <v>26.42</v>
      </c>
      <c r="D7" s="14">
        <v>56.89</v>
      </c>
      <c r="E7" s="14"/>
      <c r="F7" s="14"/>
      <c r="G7" s="14" t="s">
        <v>113</v>
      </c>
      <c r="H7" s="14" t="s">
        <v>113</v>
      </c>
      <c r="I7" s="14"/>
      <c r="J7" s="14">
        <v>59.56</v>
      </c>
      <c r="K7" s="14">
        <v>40.44</v>
      </c>
      <c r="L7" s="14"/>
      <c r="M7" s="14" t="s">
        <v>113</v>
      </c>
      <c r="N7" s="14" t="s">
        <v>113</v>
      </c>
      <c r="O7" s="14" t="s">
        <v>113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>
      <c r="A8" s="1" t="s">
        <v>1</v>
      </c>
      <c r="B8" s="14">
        <v>19.71</v>
      </c>
      <c r="C8" s="14">
        <v>29.09</v>
      </c>
      <c r="D8" s="14">
        <v>51.2</v>
      </c>
      <c r="E8" s="14"/>
      <c r="F8" s="14"/>
      <c r="G8" s="14" t="s">
        <v>113</v>
      </c>
      <c r="H8" s="14" t="s">
        <v>113</v>
      </c>
      <c r="I8" s="14"/>
      <c r="J8" s="14">
        <v>61.3</v>
      </c>
      <c r="K8" s="14">
        <v>38.7</v>
      </c>
      <c r="L8" s="14"/>
      <c r="M8" s="14" t="s">
        <v>113</v>
      </c>
      <c r="N8" s="14" t="s">
        <v>113</v>
      </c>
      <c r="O8" s="14" t="s">
        <v>113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4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5"/>
      <c r="Q9" s="5"/>
      <c r="R9" s="5"/>
      <c r="S9" s="5"/>
      <c r="T9" s="5"/>
      <c r="U9" s="5"/>
      <c r="V9" s="5"/>
      <c r="W9" s="5"/>
      <c r="X9" s="5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875" style="2" customWidth="1"/>
    <col min="2" max="2" width="11.625" style="3" customWidth="1"/>
    <col min="3" max="3" width="13.625" style="3" customWidth="1"/>
    <col min="4" max="4" width="15.00390625" style="3" customWidth="1"/>
    <col min="5" max="5" width="16.125" style="3" customWidth="1"/>
    <col min="6" max="6" width="18.25390625" style="3" customWidth="1"/>
    <col min="7" max="7" width="19.625" style="3" customWidth="1"/>
    <col min="8" max="8" width="17.125" style="3" customWidth="1"/>
    <col min="9" max="9" width="8.25390625" style="3" customWidth="1"/>
    <col min="10" max="10" width="16.00390625" style="3" customWidth="1"/>
    <col min="11" max="13" width="9.125" style="3" customWidth="1"/>
    <col min="14" max="16384" width="9.125" style="1" customWidth="1"/>
  </cols>
  <sheetData>
    <row r="1" ht="15">
      <c r="A1" s="2" t="s">
        <v>102</v>
      </c>
    </row>
    <row r="2" ht="15">
      <c r="A2" s="2" t="s">
        <v>169</v>
      </c>
    </row>
    <row r="5" spans="3:22" ht="15">
      <c r="C5" s="3" t="s">
        <v>91</v>
      </c>
      <c r="F5" s="3" t="s">
        <v>92</v>
      </c>
      <c r="K5" s="7"/>
      <c r="N5" s="3"/>
      <c r="O5" s="7"/>
      <c r="P5" s="3"/>
      <c r="Q5" s="7"/>
      <c r="S5" s="3"/>
      <c r="T5" s="7"/>
      <c r="U5" s="3"/>
      <c r="V5" s="7"/>
    </row>
    <row r="6" spans="3:22" ht="15">
      <c r="C6" s="3" t="s">
        <v>89</v>
      </c>
      <c r="D6" s="3" t="s">
        <v>90</v>
      </c>
      <c r="E6" s="3" t="s">
        <v>99</v>
      </c>
      <c r="F6" s="3" t="s">
        <v>89</v>
      </c>
      <c r="G6" s="3" t="s">
        <v>90</v>
      </c>
      <c r="H6" s="3" t="s">
        <v>99</v>
      </c>
      <c r="N6" s="5"/>
      <c r="O6" s="3"/>
      <c r="P6" s="5"/>
      <c r="Q6" s="3"/>
      <c r="S6" s="3"/>
      <c r="T6" s="3"/>
      <c r="U6" s="3"/>
      <c r="V6" s="3"/>
    </row>
    <row r="7" spans="1:22" ht="15">
      <c r="A7" s="2" t="s">
        <v>68</v>
      </c>
      <c r="C7" s="6">
        <v>49.7</v>
      </c>
      <c r="D7" s="6">
        <v>52.1</v>
      </c>
      <c r="E7" s="6">
        <v>64.7</v>
      </c>
      <c r="F7" s="6">
        <v>46.4</v>
      </c>
      <c r="G7" s="6">
        <v>49.1</v>
      </c>
      <c r="H7" s="6">
        <v>65.1</v>
      </c>
      <c r="N7" s="5"/>
      <c r="O7" s="3"/>
      <c r="P7" s="5"/>
      <c r="Q7" s="3"/>
      <c r="S7" s="3"/>
      <c r="T7" s="3"/>
      <c r="U7" s="3"/>
      <c r="V7" s="3"/>
    </row>
    <row r="8" spans="1:8" ht="15">
      <c r="A8" s="2" t="s">
        <v>69</v>
      </c>
      <c r="B8" s="5"/>
      <c r="C8" s="6">
        <v>23.6</v>
      </c>
      <c r="D8" s="6">
        <v>24.5</v>
      </c>
      <c r="E8" s="6">
        <v>33.9</v>
      </c>
      <c r="F8" s="6">
        <v>27.6</v>
      </c>
      <c r="G8" s="6">
        <v>27.98</v>
      </c>
      <c r="H8" s="6">
        <v>35.9</v>
      </c>
    </row>
    <row r="9" spans="1:8" ht="15">
      <c r="A9" s="2" t="s">
        <v>70</v>
      </c>
      <c r="B9" s="5"/>
      <c r="C9" s="6">
        <v>40.4</v>
      </c>
      <c r="D9" s="6">
        <v>41.4</v>
      </c>
      <c r="E9" s="6">
        <v>56.3</v>
      </c>
      <c r="F9" s="6">
        <v>36.8</v>
      </c>
      <c r="G9" s="6">
        <v>37.6</v>
      </c>
      <c r="H9" s="6">
        <v>59.5</v>
      </c>
    </row>
    <row r="10" spans="1:8" ht="15">
      <c r="A10" s="2" t="s">
        <v>71</v>
      </c>
      <c r="C10" s="6">
        <v>25.6</v>
      </c>
      <c r="D10" s="6">
        <v>17.4</v>
      </c>
      <c r="E10" s="6">
        <v>25.9</v>
      </c>
      <c r="F10" s="6">
        <v>27.6</v>
      </c>
      <c r="G10" s="6">
        <v>10.6</v>
      </c>
      <c r="H10" s="6">
        <v>20.5</v>
      </c>
    </row>
    <row r="11" spans="1:8" ht="15">
      <c r="A11" s="2" t="s">
        <v>67</v>
      </c>
      <c r="C11" s="6">
        <v>55.6</v>
      </c>
      <c r="D11" s="6">
        <v>43.4</v>
      </c>
      <c r="E11" s="6">
        <v>58.5</v>
      </c>
      <c r="F11" s="6">
        <v>55.6</v>
      </c>
      <c r="G11" s="6">
        <v>28.9</v>
      </c>
      <c r="H11" s="6">
        <v>44.6</v>
      </c>
    </row>
    <row r="14" spans="4:8" ht="15">
      <c r="D14" s="6"/>
      <c r="E14" s="6"/>
      <c r="G14" s="6"/>
      <c r="H14" s="6"/>
    </row>
    <row r="15" spans="4:8" ht="15">
      <c r="D15" s="6"/>
      <c r="E15" s="6"/>
      <c r="G15" s="6"/>
      <c r="H15" s="6"/>
    </row>
    <row r="16" spans="4:8" ht="15">
      <c r="D16" s="6"/>
      <c r="E16" s="6"/>
      <c r="G16" s="6"/>
      <c r="H16" s="6"/>
    </row>
    <row r="17" spans="4:8" ht="15">
      <c r="D17" s="6"/>
      <c r="E17" s="6"/>
      <c r="G17" s="6"/>
      <c r="H17" s="6"/>
    </row>
    <row r="18" spans="4:8" ht="15">
      <c r="D18" s="6"/>
      <c r="E18" s="6"/>
      <c r="G18" s="6"/>
      <c r="H18" s="6"/>
    </row>
    <row r="26" spans="6:10" ht="15">
      <c r="F26" s="28"/>
      <c r="I26" s="28"/>
      <c r="J26" s="28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625" style="2" customWidth="1"/>
    <col min="2" max="2" width="11.625" style="2" customWidth="1"/>
    <col min="3" max="5" width="11.625" style="1" customWidth="1"/>
    <col min="6" max="6" width="12.125" style="1" customWidth="1"/>
    <col min="7" max="16384" width="9.125" style="1" customWidth="1"/>
  </cols>
  <sheetData>
    <row r="1" ht="15">
      <c r="A1" s="2" t="s">
        <v>100</v>
      </c>
    </row>
    <row r="2" ht="15">
      <c r="A2" s="2" t="s">
        <v>171</v>
      </c>
    </row>
    <row r="5" spans="2:6" ht="15">
      <c r="B5" s="3" t="s">
        <v>103</v>
      </c>
      <c r="C5" s="3" t="s">
        <v>104</v>
      </c>
      <c r="D5" s="3" t="s">
        <v>105</v>
      </c>
      <c r="E5" s="3" t="s">
        <v>138</v>
      </c>
      <c r="F5" s="3" t="s">
        <v>170</v>
      </c>
    </row>
    <row r="6" spans="1:6" ht="15">
      <c r="A6" s="18"/>
      <c r="B6" s="7"/>
      <c r="C6" s="3"/>
      <c r="D6" s="3"/>
      <c r="E6" s="3"/>
      <c r="F6" s="3"/>
    </row>
    <row r="7" spans="1:6" ht="15">
      <c r="A7" s="18" t="s">
        <v>135</v>
      </c>
      <c r="B7" s="6">
        <v>49.87</v>
      </c>
      <c r="C7" s="6">
        <v>3.13</v>
      </c>
      <c r="D7" s="6">
        <v>20.93</v>
      </c>
      <c r="E7" s="6">
        <v>1.21</v>
      </c>
      <c r="F7" s="6">
        <v>24.86</v>
      </c>
    </row>
    <row r="8" spans="1:6" ht="15">
      <c r="A8" s="20" t="s">
        <v>136</v>
      </c>
      <c r="B8" s="6">
        <v>16.51</v>
      </c>
      <c r="C8" s="6">
        <v>17.9</v>
      </c>
      <c r="D8" s="6">
        <v>42.8</v>
      </c>
      <c r="E8" s="6">
        <v>3.6</v>
      </c>
      <c r="F8" s="6">
        <v>19.19</v>
      </c>
    </row>
    <row r="9" spans="1:6" ht="15">
      <c r="A9" s="20" t="s">
        <v>137</v>
      </c>
      <c r="B9" s="6">
        <v>8.51</v>
      </c>
      <c r="C9" s="6">
        <v>2.98</v>
      </c>
      <c r="D9" s="6">
        <v>63.87</v>
      </c>
      <c r="E9" s="6">
        <v>12.6</v>
      </c>
      <c r="F9" s="6">
        <v>12.04</v>
      </c>
    </row>
    <row r="10" spans="1:6" ht="15">
      <c r="A10" s="20" t="s">
        <v>139</v>
      </c>
      <c r="B10" s="6">
        <v>22.65</v>
      </c>
      <c r="C10" s="6">
        <v>4.09</v>
      </c>
      <c r="D10" s="6">
        <v>36.05</v>
      </c>
      <c r="E10" s="6">
        <v>2.37</v>
      </c>
      <c r="F10" s="6">
        <v>34.83</v>
      </c>
    </row>
    <row r="13" ht="15">
      <c r="B13" s="19"/>
    </row>
    <row r="14" ht="15">
      <c r="B14" s="19"/>
    </row>
    <row r="15" ht="15">
      <c r="B15" s="19"/>
    </row>
    <row r="16" ht="15">
      <c r="B16" s="19"/>
    </row>
    <row r="17" ht="15">
      <c r="B17" s="19"/>
    </row>
    <row r="18" ht="15">
      <c r="B18" s="1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625" style="2" customWidth="1"/>
    <col min="2" max="2" width="11.625" style="2" customWidth="1"/>
    <col min="3" max="6" width="11.625" style="1" customWidth="1"/>
    <col min="7" max="16384" width="9.125" style="1" customWidth="1"/>
  </cols>
  <sheetData>
    <row r="1" ht="15">
      <c r="A1" s="2" t="s">
        <v>101</v>
      </c>
    </row>
    <row r="2" ht="15">
      <c r="A2" s="2" t="s">
        <v>106</v>
      </c>
    </row>
    <row r="5" spans="2:6" ht="15">
      <c r="B5" s="3" t="s">
        <v>103</v>
      </c>
      <c r="C5" s="3" t="s">
        <v>104</v>
      </c>
      <c r="D5" s="3" t="s">
        <v>105</v>
      </c>
      <c r="E5" s="3" t="s">
        <v>138</v>
      </c>
      <c r="F5" s="3" t="s">
        <v>170</v>
      </c>
    </row>
    <row r="6" spans="1:6" ht="15">
      <c r="A6" s="18"/>
      <c r="B6" s="7"/>
      <c r="C6" s="3"/>
      <c r="D6" s="3"/>
      <c r="E6" s="3"/>
      <c r="F6" s="3"/>
    </row>
    <row r="7" spans="1:6" ht="15">
      <c r="A7" s="18" t="s">
        <v>145</v>
      </c>
      <c r="B7" s="6">
        <v>46.4</v>
      </c>
      <c r="C7" s="6">
        <v>3.17</v>
      </c>
      <c r="D7" s="6">
        <v>21.29</v>
      </c>
      <c r="E7" s="6">
        <v>1.11</v>
      </c>
      <c r="F7" s="6">
        <v>28.03</v>
      </c>
    </row>
    <row r="8" spans="1:6" ht="15">
      <c r="A8" s="20" t="s">
        <v>146</v>
      </c>
      <c r="B8" s="6">
        <v>16</v>
      </c>
      <c r="C8" s="6">
        <v>14.95</v>
      </c>
      <c r="D8" s="6">
        <v>45.92</v>
      </c>
      <c r="E8" s="6">
        <v>3.8</v>
      </c>
      <c r="F8" s="6">
        <v>19.29</v>
      </c>
    </row>
    <row r="9" spans="1:6" ht="15">
      <c r="A9" s="20" t="s">
        <v>147</v>
      </c>
      <c r="B9" s="6">
        <v>9.19</v>
      </c>
      <c r="C9" s="6">
        <v>2.82</v>
      </c>
      <c r="D9" s="6">
        <v>64.34</v>
      </c>
      <c r="E9" s="6">
        <v>11.29</v>
      </c>
      <c r="F9" s="6">
        <v>12.36</v>
      </c>
    </row>
    <row r="10" spans="1:6" ht="15">
      <c r="A10" s="20" t="s">
        <v>148</v>
      </c>
      <c r="B10" s="6">
        <v>25.18</v>
      </c>
      <c r="C10" s="6">
        <v>4.17</v>
      </c>
      <c r="D10" s="6">
        <v>32.54</v>
      </c>
      <c r="E10" s="6">
        <v>2.39</v>
      </c>
      <c r="F10" s="6">
        <v>35.72</v>
      </c>
    </row>
    <row r="13" ht="15">
      <c r="B13" s="19"/>
    </row>
    <row r="14" ht="15">
      <c r="B14" s="19"/>
    </row>
    <row r="15" ht="15">
      <c r="B15" s="19"/>
    </row>
    <row r="16" ht="15">
      <c r="B16" s="19"/>
    </row>
    <row r="17" ht="15">
      <c r="B17" s="19"/>
    </row>
    <row r="18" ht="15">
      <c r="B18" s="1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625" style="2" customWidth="1"/>
    <col min="2" max="2" width="11.625" style="2" customWidth="1"/>
    <col min="3" max="5" width="11.625" style="1" customWidth="1"/>
    <col min="6" max="6" width="12.125" style="1" customWidth="1"/>
    <col min="7" max="16384" width="9.125" style="1" customWidth="1"/>
  </cols>
  <sheetData>
    <row r="1" ht="15">
      <c r="A1" s="2" t="s">
        <v>107</v>
      </c>
    </row>
    <row r="2" ht="15">
      <c r="A2" s="2" t="s">
        <v>140</v>
      </c>
    </row>
    <row r="5" spans="2:6" ht="15">
      <c r="B5" s="3" t="s">
        <v>103</v>
      </c>
      <c r="C5" s="3" t="s">
        <v>104</v>
      </c>
      <c r="D5" s="3" t="s">
        <v>105</v>
      </c>
      <c r="E5" s="3" t="s">
        <v>138</v>
      </c>
      <c r="F5" s="3" t="s">
        <v>170</v>
      </c>
    </row>
    <row r="6" spans="1:6" ht="15">
      <c r="A6" s="18"/>
      <c r="B6" s="7"/>
      <c r="C6" s="3"/>
      <c r="D6" s="3"/>
      <c r="E6" s="3"/>
      <c r="F6" s="3"/>
    </row>
    <row r="7" spans="1:6" ht="15">
      <c r="A7" s="18" t="s">
        <v>141</v>
      </c>
      <c r="B7" s="6">
        <v>30.02</v>
      </c>
      <c r="C7" s="6">
        <v>2.85</v>
      </c>
      <c r="D7" s="6">
        <v>34.58</v>
      </c>
      <c r="E7" s="6">
        <v>16.44</v>
      </c>
      <c r="F7" s="6">
        <v>16.1</v>
      </c>
    </row>
    <row r="8" spans="1:6" ht="15">
      <c r="A8" s="20" t="s">
        <v>142</v>
      </c>
      <c r="B8" s="6">
        <v>6.9</v>
      </c>
      <c r="C8" s="6">
        <v>5.17</v>
      </c>
      <c r="D8" s="6">
        <v>41.38</v>
      </c>
      <c r="E8" s="6">
        <v>39.66</v>
      </c>
      <c r="F8" s="6">
        <v>6.9</v>
      </c>
    </row>
    <row r="9" spans="1:6" ht="15">
      <c r="A9" s="20" t="s">
        <v>143</v>
      </c>
      <c r="B9" s="6">
        <v>3.5</v>
      </c>
      <c r="C9" s="6">
        <v>0.68</v>
      </c>
      <c r="D9" s="6">
        <v>30.57</v>
      </c>
      <c r="E9" s="6">
        <v>62.43</v>
      </c>
      <c r="F9" s="6">
        <v>2.82</v>
      </c>
    </row>
    <row r="10" spans="1:6" ht="15">
      <c r="A10" s="20" t="s">
        <v>144</v>
      </c>
      <c r="B10" s="6">
        <v>10.82</v>
      </c>
      <c r="C10" s="6">
        <v>3.61</v>
      </c>
      <c r="D10" s="6">
        <v>40</v>
      </c>
      <c r="E10" s="6">
        <v>28.2</v>
      </c>
      <c r="F10" s="6">
        <v>17.38</v>
      </c>
    </row>
    <row r="13" ht="15">
      <c r="B13" s="19"/>
    </row>
    <row r="14" ht="15">
      <c r="B14" s="19"/>
    </row>
    <row r="15" ht="15">
      <c r="B15" s="19"/>
    </row>
    <row r="16" ht="15">
      <c r="B16" s="19"/>
    </row>
    <row r="17" ht="15">
      <c r="B17" s="19"/>
    </row>
    <row r="18" ht="15">
      <c r="B18" s="1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23" customWidth="1"/>
    <col min="2" max="2" width="11.25390625" style="2" customWidth="1"/>
    <col min="3" max="3" width="11.625" style="3" customWidth="1"/>
    <col min="4" max="16384" width="9.125" style="1" customWidth="1"/>
  </cols>
  <sheetData>
    <row r="1" ht="15">
      <c r="A1" s="2" t="s">
        <v>110</v>
      </c>
    </row>
    <row r="2" ht="15">
      <c r="A2" s="2" t="s">
        <v>51</v>
      </c>
    </row>
    <row r="3" ht="15">
      <c r="A3" s="24"/>
    </row>
    <row r="4" spans="1:3" ht="15">
      <c r="A4" s="27"/>
      <c r="B4" s="3" t="s">
        <v>121</v>
      </c>
      <c r="C4" s="8" t="s">
        <v>172</v>
      </c>
    </row>
    <row r="5" spans="1:6" ht="15">
      <c r="A5" s="21" t="s">
        <v>138</v>
      </c>
      <c r="B5" s="30">
        <v>839</v>
      </c>
      <c r="C5" s="1">
        <v>1.86</v>
      </c>
      <c r="D5" s="3"/>
      <c r="E5" s="3"/>
      <c r="F5" s="3"/>
    </row>
    <row r="6" spans="1:3" ht="15">
      <c r="A6" s="21" t="s">
        <v>151</v>
      </c>
      <c r="B6" s="30">
        <v>2081</v>
      </c>
      <c r="C6" s="1">
        <v>4.61</v>
      </c>
    </row>
    <row r="7" spans="1:3" ht="15">
      <c r="A7" s="21" t="s">
        <v>8</v>
      </c>
      <c r="B7" s="30">
        <v>3194</v>
      </c>
      <c r="C7" s="1">
        <v>7.07</v>
      </c>
    </row>
    <row r="8" spans="1:3" ht="15">
      <c r="A8" s="21" t="s">
        <v>150</v>
      </c>
      <c r="B8" s="30">
        <v>5459</v>
      </c>
      <c r="C8" s="1">
        <v>12.08</v>
      </c>
    </row>
    <row r="9" spans="1:3" ht="15">
      <c r="A9" s="21" t="s">
        <v>152</v>
      </c>
      <c r="B9" s="30">
        <v>13949</v>
      </c>
      <c r="C9" s="1">
        <v>30.87</v>
      </c>
    </row>
    <row r="10" spans="1:3" ht="15">
      <c r="A10" s="21" t="s">
        <v>52</v>
      </c>
      <c r="B10" s="30">
        <f>12731+6937</f>
        <v>19668</v>
      </c>
      <c r="C10" s="1">
        <v>43.52</v>
      </c>
    </row>
    <row r="11" spans="1:3" ht="15">
      <c r="A11" s="1"/>
      <c r="B11" s="1"/>
      <c r="C11" s="1"/>
    </row>
    <row r="12" spans="1:3" ht="15">
      <c r="A12" s="2"/>
      <c r="B12" s="21"/>
      <c r="C12" s="21"/>
    </row>
    <row r="13" spans="1:3" ht="15">
      <c r="A13" s="2"/>
      <c r="B13" s="21"/>
      <c r="C13" s="21"/>
    </row>
    <row r="14" spans="1:2" ht="15">
      <c r="A14" s="2"/>
      <c r="B14" s="3"/>
    </row>
    <row r="15" spans="1:2" ht="15">
      <c r="A15" s="2"/>
      <c r="B15" s="3"/>
    </row>
    <row r="16" spans="1:2" ht="15">
      <c r="A16" s="2"/>
      <c r="B16" s="3"/>
    </row>
    <row r="17" spans="1:2" ht="15">
      <c r="A17" s="2"/>
      <c r="B17" s="3"/>
    </row>
    <row r="18" spans="1:2" ht="15">
      <c r="A18" s="2"/>
      <c r="B18" s="3"/>
    </row>
    <row r="19" spans="1:2" ht="15">
      <c r="A19" s="2"/>
      <c r="B19" s="3"/>
    </row>
    <row r="20" spans="1:2" ht="15">
      <c r="A20" s="2"/>
      <c r="B20" s="3"/>
    </row>
    <row r="21" ht="15">
      <c r="A21" s="25"/>
    </row>
    <row r="22" ht="15">
      <c r="A22" s="25"/>
    </row>
    <row r="23" ht="15">
      <c r="A23" s="25"/>
    </row>
    <row r="24" ht="15">
      <c r="A24" s="26"/>
    </row>
    <row r="25" ht="15">
      <c r="A25" s="26"/>
    </row>
    <row r="26" ht="15">
      <c r="A26" s="26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5" width="9.125" style="3" customWidth="1"/>
    <col min="6" max="6" width="9.125" style="1" customWidth="1"/>
    <col min="7" max="7" width="10.125" style="3" customWidth="1"/>
    <col min="8" max="10" width="9.125" style="1" customWidth="1"/>
    <col min="11" max="11" width="9.125" style="3" customWidth="1"/>
    <col min="12" max="16384" width="9.125" style="1" customWidth="1"/>
  </cols>
  <sheetData>
    <row r="1" ht="15">
      <c r="A1" s="2" t="s">
        <v>95</v>
      </c>
    </row>
    <row r="2" ht="15">
      <c r="A2" s="2" t="s">
        <v>29</v>
      </c>
    </row>
    <row r="5" ht="15">
      <c r="A5" s="2" t="s">
        <v>42</v>
      </c>
    </row>
    <row r="6" spans="2:12" ht="15">
      <c r="B6" s="3" t="s">
        <v>0</v>
      </c>
      <c r="F6" s="3"/>
      <c r="G6" s="1" t="s">
        <v>21</v>
      </c>
      <c r="H6" s="3"/>
      <c r="J6" s="1" t="s">
        <v>1</v>
      </c>
      <c r="K6" s="1"/>
      <c r="L6" s="3"/>
    </row>
    <row r="7" spans="2:12" ht="15">
      <c r="B7" s="3" t="s">
        <v>22</v>
      </c>
      <c r="C7" s="3" t="s">
        <v>23</v>
      </c>
      <c r="D7" s="7" t="s">
        <v>24</v>
      </c>
      <c r="E7" s="7" t="s">
        <v>25</v>
      </c>
      <c r="F7" s="7" t="s">
        <v>26</v>
      </c>
      <c r="G7" s="7" t="s">
        <v>15</v>
      </c>
      <c r="H7" s="6" t="s">
        <v>16</v>
      </c>
      <c r="I7" s="7" t="s">
        <v>28</v>
      </c>
      <c r="J7" s="7" t="s">
        <v>15</v>
      </c>
      <c r="K7" s="7" t="s">
        <v>16</v>
      </c>
      <c r="L7" s="3" t="s">
        <v>17</v>
      </c>
    </row>
    <row r="8" spans="1:12" ht="15">
      <c r="A8" s="2">
        <v>1996</v>
      </c>
      <c r="B8" s="6">
        <v>1.92</v>
      </c>
      <c r="C8" s="6">
        <v>2.58</v>
      </c>
      <c r="D8" s="6">
        <v>3.34</v>
      </c>
      <c r="E8" s="6">
        <v>4.25</v>
      </c>
      <c r="F8" s="11">
        <v>4.71</v>
      </c>
      <c r="G8" s="6"/>
      <c r="H8" s="11"/>
      <c r="I8" s="11"/>
      <c r="J8" s="11"/>
      <c r="K8" s="6"/>
      <c r="L8" s="11"/>
    </row>
    <row r="9" spans="1:12" ht="15">
      <c r="A9" s="2">
        <v>1997</v>
      </c>
      <c r="B9" s="6">
        <v>2.09</v>
      </c>
      <c r="C9" s="6">
        <v>2.96</v>
      </c>
      <c r="D9" s="6">
        <v>3.82</v>
      </c>
      <c r="E9" s="6">
        <v>4.54</v>
      </c>
      <c r="F9" s="11">
        <v>5.34</v>
      </c>
      <c r="G9" s="6"/>
      <c r="H9" s="11"/>
      <c r="I9" s="11"/>
      <c r="J9" s="11"/>
      <c r="K9" s="6"/>
      <c r="L9" s="11"/>
    </row>
    <row r="10" spans="1:12" ht="15">
      <c r="A10" s="2">
        <v>1998</v>
      </c>
      <c r="B10" s="6">
        <v>2.35</v>
      </c>
      <c r="C10" s="6">
        <v>3.06</v>
      </c>
      <c r="D10" s="6">
        <v>4.06</v>
      </c>
      <c r="E10" s="6">
        <v>4.93</v>
      </c>
      <c r="F10" s="11">
        <v>5.91</v>
      </c>
      <c r="G10" s="6"/>
      <c r="H10" s="11"/>
      <c r="I10" s="11"/>
      <c r="J10" s="11"/>
      <c r="K10" s="6"/>
      <c r="L10" s="11"/>
    </row>
    <row r="11" spans="1:12" ht="15">
      <c r="A11" s="2">
        <v>1999</v>
      </c>
      <c r="B11" s="6">
        <v>2.55</v>
      </c>
      <c r="C11" s="6">
        <v>3.63</v>
      </c>
      <c r="D11" s="6">
        <v>4.64</v>
      </c>
      <c r="E11" s="6">
        <v>5.71</v>
      </c>
      <c r="F11" s="11">
        <v>6.98</v>
      </c>
      <c r="G11" s="6"/>
      <c r="H11" s="11"/>
      <c r="I11" s="11"/>
      <c r="J11" s="11"/>
      <c r="K11" s="6"/>
      <c r="L11" s="11"/>
    </row>
    <row r="12" spans="1:12" ht="15">
      <c r="A12" s="2">
        <v>2000</v>
      </c>
      <c r="B12" s="6">
        <v>3.07</v>
      </c>
      <c r="C12" s="6">
        <v>4.07</v>
      </c>
      <c r="D12" s="6">
        <v>5.67</v>
      </c>
      <c r="E12" s="6">
        <v>6.7</v>
      </c>
      <c r="F12" s="11">
        <v>8.17</v>
      </c>
      <c r="G12" s="6">
        <v>0.11</v>
      </c>
      <c r="H12" s="11">
        <v>0.36</v>
      </c>
      <c r="I12" s="11">
        <v>1</v>
      </c>
      <c r="J12" s="11"/>
      <c r="K12" s="6"/>
      <c r="L12" s="11"/>
    </row>
    <row r="13" spans="1:12" ht="15">
      <c r="A13" s="2">
        <v>2001</v>
      </c>
      <c r="B13" s="6">
        <v>3.71</v>
      </c>
      <c r="C13" s="6">
        <v>4.9</v>
      </c>
      <c r="D13" s="6">
        <v>6.59</v>
      </c>
      <c r="E13" s="6">
        <v>8</v>
      </c>
      <c r="F13" s="11">
        <v>9.58</v>
      </c>
      <c r="G13" s="6">
        <v>0.14</v>
      </c>
      <c r="H13" s="11">
        <v>0.47</v>
      </c>
      <c r="I13" s="11">
        <v>1.05</v>
      </c>
      <c r="J13" s="11">
        <v>0.14</v>
      </c>
      <c r="K13" s="6">
        <v>0.45</v>
      </c>
      <c r="L13" s="11">
        <v>1.07</v>
      </c>
    </row>
    <row r="14" spans="1:19" ht="15">
      <c r="A14" s="2">
        <v>2002</v>
      </c>
      <c r="B14" s="6">
        <v>4.23</v>
      </c>
      <c r="C14" s="6">
        <v>5.7</v>
      </c>
      <c r="D14" s="6">
        <v>7.47</v>
      </c>
      <c r="E14" s="6">
        <v>9.56</v>
      </c>
      <c r="F14" s="11">
        <v>11.63</v>
      </c>
      <c r="G14" s="6">
        <v>0.15</v>
      </c>
      <c r="H14" s="11">
        <v>0.58</v>
      </c>
      <c r="I14" s="11">
        <v>1.38</v>
      </c>
      <c r="J14" s="11">
        <v>0.15</v>
      </c>
      <c r="K14" s="6">
        <v>0.48</v>
      </c>
      <c r="L14" s="11">
        <v>1.21</v>
      </c>
      <c r="M14" s="11"/>
      <c r="N14" s="11"/>
      <c r="O14" s="11"/>
      <c r="P14" s="11"/>
      <c r="Q14" s="11"/>
      <c r="R14" s="11"/>
      <c r="S14" s="11"/>
    </row>
    <row r="15" spans="1:19" ht="15">
      <c r="A15" s="2">
        <v>2003</v>
      </c>
      <c r="B15" s="6">
        <v>5.06</v>
      </c>
      <c r="C15" s="6">
        <v>6.81</v>
      </c>
      <c r="D15" s="6">
        <v>9.4</v>
      </c>
      <c r="E15" s="6">
        <v>12.15</v>
      </c>
      <c r="F15" s="11">
        <v>14.13</v>
      </c>
      <c r="G15" s="6">
        <v>0.22</v>
      </c>
      <c r="H15" s="11">
        <v>0.68</v>
      </c>
      <c r="I15" s="11">
        <v>1.64</v>
      </c>
      <c r="J15" s="11">
        <v>0.19</v>
      </c>
      <c r="K15" s="6">
        <v>0.58</v>
      </c>
      <c r="L15" s="11">
        <v>1.53</v>
      </c>
      <c r="M15" s="11"/>
      <c r="N15" s="11"/>
      <c r="O15" s="11"/>
      <c r="P15" s="11"/>
      <c r="Q15" s="11"/>
      <c r="R15" s="11"/>
      <c r="S15" s="11"/>
    </row>
    <row r="16" spans="1:19" ht="15">
      <c r="A16" s="2">
        <v>2004</v>
      </c>
      <c r="B16" s="6">
        <v>5.76</v>
      </c>
      <c r="C16" s="6">
        <v>7.88</v>
      </c>
      <c r="D16" s="6">
        <v>10.9</v>
      </c>
      <c r="E16" s="6">
        <v>14.38</v>
      </c>
      <c r="F16" s="11">
        <v>17.29</v>
      </c>
      <c r="G16" s="6">
        <v>0.24</v>
      </c>
      <c r="H16" s="11">
        <v>0.77</v>
      </c>
      <c r="I16" s="11">
        <v>1.94</v>
      </c>
      <c r="J16" s="11">
        <v>0.23</v>
      </c>
      <c r="K16" s="6">
        <v>0.67</v>
      </c>
      <c r="L16" s="11">
        <v>1.68</v>
      </c>
      <c r="M16" s="11"/>
      <c r="N16" s="11"/>
      <c r="O16" s="11"/>
      <c r="P16" s="11"/>
      <c r="Q16" s="11"/>
      <c r="R16" s="11"/>
      <c r="S16" s="11"/>
    </row>
    <row r="17" spans="1:19" ht="15">
      <c r="A17" s="2">
        <v>2005</v>
      </c>
      <c r="B17" s="6">
        <v>6.38</v>
      </c>
      <c r="C17" s="6">
        <v>8.63</v>
      </c>
      <c r="D17" s="6">
        <v>12.45</v>
      </c>
      <c r="E17" s="6">
        <v>15.93</v>
      </c>
      <c r="F17" s="11">
        <v>19.87</v>
      </c>
      <c r="G17" s="6">
        <v>0.26</v>
      </c>
      <c r="H17" s="11">
        <v>0.82</v>
      </c>
      <c r="I17" s="11">
        <v>2.05</v>
      </c>
      <c r="J17" s="11">
        <v>0.28</v>
      </c>
      <c r="K17" s="6">
        <v>0.79</v>
      </c>
      <c r="L17" s="11">
        <v>1.89</v>
      </c>
      <c r="M17" s="11"/>
      <c r="N17" s="11"/>
      <c r="O17" s="11"/>
      <c r="P17" s="11"/>
      <c r="Q17" s="11"/>
      <c r="R17" s="11"/>
      <c r="S17" s="11"/>
    </row>
    <row r="18" spans="1:19" ht="15">
      <c r="A18" s="2">
        <v>2006</v>
      </c>
      <c r="B18" s="6">
        <v>7.75</v>
      </c>
      <c r="C18" s="6">
        <v>9.68</v>
      </c>
      <c r="D18" s="6">
        <v>14.24</v>
      </c>
      <c r="E18" s="6">
        <v>18.48</v>
      </c>
      <c r="F18" s="11">
        <v>24.89</v>
      </c>
      <c r="G18" s="6">
        <v>0.31</v>
      </c>
      <c r="H18" s="11">
        <v>0.85</v>
      </c>
      <c r="I18" s="11">
        <v>2.28</v>
      </c>
      <c r="J18" s="11">
        <v>0.32</v>
      </c>
      <c r="K18" s="6">
        <v>0.88</v>
      </c>
      <c r="L18" s="11">
        <v>2.25</v>
      </c>
      <c r="M18" s="11"/>
      <c r="N18" s="11"/>
      <c r="O18" s="11"/>
      <c r="P18" s="11"/>
      <c r="Q18" s="11"/>
      <c r="R18" s="11"/>
      <c r="S18" s="11"/>
    </row>
    <row r="19" spans="1:19" ht="15">
      <c r="A19" s="2">
        <v>2007</v>
      </c>
      <c r="B19" s="6">
        <v>9.32</v>
      </c>
      <c r="C19" s="6">
        <v>11.9</v>
      </c>
      <c r="D19" s="6">
        <v>17.01</v>
      </c>
      <c r="E19" s="6">
        <v>22.86</v>
      </c>
      <c r="F19" s="11">
        <v>29.04</v>
      </c>
      <c r="G19" s="6">
        <v>0.39</v>
      </c>
      <c r="H19" s="11">
        <v>1.12</v>
      </c>
      <c r="I19" s="11">
        <v>2.82</v>
      </c>
      <c r="J19" s="11">
        <v>0.4</v>
      </c>
      <c r="K19" s="6">
        <v>1.12</v>
      </c>
      <c r="L19" s="11">
        <v>2.66</v>
      </c>
      <c r="M19" s="11"/>
      <c r="N19" s="11"/>
      <c r="O19" s="11"/>
      <c r="P19" s="11"/>
      <c r="Q19" s="11"/>
      <c r="R19" s="11"/>
      <c r="S19" s="11"/>
    </row>
    <row r="20" spans="1:19" ht="15">
      <c r="A20" s="2">
        <v>2008</v>
      </c>
      <c r="B20" s="6">
        <v>10.68</v>
      </c>
      <c r="C20" s="6">
        <v>14.35</v>
      </c>
      <c r="D20" s="6">
        <v>19.85</v>
      </c>
      <c r="E20" s="6">
        <v>27.45</v>
      </c>
      <c r="F20" s="11">
        <v>36.33</v>
      </c>
      <c r="G20" s="6">
        <v>0.49</v>
      </c>
      <c r="H20" s="11">
        <v>1.39</v>
      </c>
      <c r="I20" s="11">
        <v>3.49</v>
      </c>
      <c r="J20" s="11">
        <v>0.46</v>
      </c>
      <c r="K20" s="6">
        <v>1.37</v>
      </c>
      <c r="L20" s="11">
        <v>3.41</v>
      </c>
      <c r="M20" s="11"/>
      <c r="N20" s="11"/>
      <c r="O20" s="11"/>
      <c r="P20" s="11"/>
      <c r="Q20" s="11"/>
      <c r="R20" s="11"/>
      <c r="S20" s="11"/>
    </row>
    <row r="21" spans="1:12" ht="15">
      <c r="A21" s="2">
        <v>2009</v>
      </c>
      <c r="B21" s="6">
        <v>12.93</v>
      </c>
      <c r="C21" s="6">
        <v>16.67</v>
      </c>
      <c r="D21" s="6">
        <v>24.19</v>
      </c>
      <c r="E21" s="6">
        <v>32.08</v>
      </c>
      <c r="F21" s="11">
        <v>43.22</v>
      </c>
      <c r="G21" s="6">
        <v>0.59</v>
      </c>
      <c r="H21" s="11">
        <v>1.58</v>
      </c>
      <c r="I21" s="11">
        <v>3.88</v>
      </c>
      <c r="J21" s="11">
        <v>0.59</v>
      </c>
      <c r="K21" s="6">
        <v>1.69</v>
      </c>
      <c r="L21" s="11">
        <v>3.97</v>
      </c>
    </row>
    <row r="22" spans="1:12" ht="15">
      <c r="A22" s="2">
        <v>2010</v>
      </c>
      <c r="B22" s="6">
        <v>13.56</v>
      </c>
      <c r="C22" s="6">
        <v>18.06</v>
      </c>
      <c r="D22" s="6">
        <v>24.92</v>
      </c>
      <c r="E22" s="6">
        <v>34.21</v>
      </c>
      <c r="F22" s="11">
        <v>46.88</v>
      </c>
      <c r="G22" s="6">
        <v>0.63</v>
      </c>
      <c r="H22" s="11">
        <v>1.71</v>
      </c>
      <c r="I22" s="11">
        <v>4.07</v>
      </c>
      <c r="J22" s="11">
        <v>0.63</v>
      </c>
      <c r="K22" s="6">
        <v>1.83</v>
      </c>
      <c r="L22" s="11">
        <v>4.19</v>
      </c>
    </row>
    <row r="24" spans="2:9" ht="15">
      <c r="B24" s="6"/>
      <c r="C24" s="6"/>
      <c r="D24" s="6"/>
      <c r="E24" s="6"/>
      <c r="F24" s="11"/>
      <c r="G24" s="6"/>
      <c r="H24" s="11"/>
      <c r="I24" s="11"/>
    </row>
    <row r="25" spans="2:9" ht="15">
      <c r="B25" s="6"/>
      <c r="C25" s="6"/>
      <c r="D25" s="6"/>
      <c r="E25" s="6"/>
      <c r="F25" s="11"/>
      <c r="G25" s="6"/>
      <c r="H25" s="11"/>
      <c r="I25" s="11"/>
    </row>
    <row r="26" spans="2:9" ht="15">
      <c r="B26" s="6"/>
      <c r="C26" s="6"/>
      <c r="D26" s="6"/>
      <c r="E26" s="6"/>
      <c r="F26" s="11"/>
      <c r="G26" s="6"/>
      <c r="H26" s="11"/>
      <c r="I26" s="11"/>
    </row>
    <row r="27" spans="2:9" ht="15">
      <c r="B27" s="6"/>
      <c r="C27" s="6"/>
      <c r="D27" s="6"/>
      <c r="E27" s="6"/>
      <c r="F27" s="11"/>
      <c r="G27" s="6"/>
      <c r="H27" s="11"/>
      <c r="I27" s="11"/>
    </row>
    <row r="28" spans="2:9" ht="15">
      <c r="B28" s="6"/>
      <c r="C28" s="6"/>
      <c r="D28" s="6"/>
      <c r="E28" s="6"/>
      <c r="F28" s="11"/>
      <c r="G28" s="6"/>
      <c r="H28" s="11"/>
      <c r="I28" s="11"/>
    </row>
    <row r="29" spans="2:9" ht="15">
      <c r="B29" s="6"/>
      <c r="C29" s="6"/>
      <c r="D29" s="6"/>
      <c r="E29" s="6"/>
      <c r="F29" s="11"/>
      <c r="G29" s="6"/>
      <c r="H29" s="11"/>
      <c r="I29" s="11"/>
    </row>
    <row r="30" spans="2:9" ht="15">
      <c r="B30" s="6"/>
      <c r="C30" s="6"/>
      <c r="D30" s="6"/>
      <c r="E30" s="6"/>
      <c r="F30" s="11"/>
      <c r="G30" s="6"/>
      <c r="H30" s="11"/>
      <c r="I30" s="11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9.125" style="3" customWidth="1"/>
    <col min="3" max="3" width="9.75390625" style="3" customWidth="1"/>
    <col min="4" max="5" width="9.125" style="3" customWidth="1"/>
    <col min="6" max="16384" width="9.125" style="1" customWidth="1"/>
  </cols>
  <sheetData>
    <row r="1" ht="15">
      <c r="A1" s="2" t="s">
        <v>74</v>
      </c>
    </row>
    <row r="2" ht="15">
      <c r="A2" s="2" t="s">
        <v>154</v>
      </c>
    </row>
    <row r="5" spans="1:4" ht="15">
      <c r="A5" s="2" t="s">
        <v>18</v>
      </c>
      <c r="B5" s="3" t="s">
        <v>7</v>
      </c>
      <c r="C5" s="3" t="s">
        <v>56</v>
      </c>
      <c r="D5" s="3" t="s">
        <v>8</v>
      </c>
    </row>
    <row r="6" spans="1:4" ht="15">
      <c r="A6" s="2">
        <v>1996</v>
      </c>
      <c r="B6" s="6">
        <v>2.88</v>
      </c>
      <c r="C6" s="6">
        <v>6.17</v>
      </c>
      <c r="D6" s="6">
        <v>3.14</v>
      </c>
    </row>
    <row r="7" spans="1:4" ht="15">
      <c r="A7" s="2">
        <v>1997</v>
      </c>
      <c r="B7" s="6">
        <v>3.28</v>
      </c>
      <c r="C7" s="6">
        <v>6.46</v>
      </c>
      <c r="D7" s="6">
        <v>3.72</v>
      </c>
    </row>
    <row r="8" spans="1:4" ht="15">
      <c r="A8" s="2">
        <v>1998</v>
      </c>
      <c r="B8" s="6">
        <v>3.52</v>
      </c>
      <c r="C8" s="6">
        <v>7.53</v>
      </c>
      <c r="D8" s="6">
        <v>3.8</v>
      </c>
    </row>
    <row r="9" spans="1:4" ht="15">
      <c r="A9" s="2">
        <v>1999</v>
      </c>
      <c r="B9" s="6">
        <v>4.07</v>
      </c>
      <c r="C9" s="6">
        <v>8.54</v>
      </c>
      <c r="D9" s="6">
        <v>5.03</v>
      </c>
    </row>
    <row r="10" spans="1:4" ht="15">
      <c r="A10" s="2">
        <v>2000</v>
      </c>
      <c r="B10" s="6">
        <v>4.85</v>
      </c>
      <c r="C10" s="6">
        <v>9.5</v>
      </c>
      <c r="D10" s="6">
        <v>5.94</v>
      </c>
    </row>
    <row r="11" spans="1:4" ht="15">
      <c r="A11" s="2">
        <v>2001</v>
      </c>
      <c r="B11" s="6">
        <v>5.67</v>
      </c>
      <c r="C11" s="6">
        <v>11.92</v>
      </c>
      <c r="D11" s="6">
        <v>6.87</v>
      </c>
    </row>
    <row r="12" spans="1:4" ht="15">
      <c r="A12" s="2">
        <v>2002</v>
      </c>
      <c r="B12" s="6">
        <v>6.75</v>
      </c>
      <c r="C12" s="6">
        <v>13.1</v>
      </c>
      <c r="D12" s="6">
        <v>7.52</v>
      </c>
    </row>
    <row r="13" spans="1:4" ht="15">
      <c r="A13" s="2">
        <v>2003</v>
      </c>
      <c r="B13" s="6">
        <v>8.37</v>
      </c>
      <c r="C13" s="6">
        <v>15.65</v>
      </c>
      <c r="D13" s="6">
        <v>8.76</v>
      </c>
    </row>
    <row r="14" spans="1:4" ht="15">
      <c r="A14" s="2">
        <v>2004</v>
      </c>
      <c r="B14" s="6">
        <v>9.77</v>
      </c>
      <c r="C14" s="6">
        <v>19.16</v>
      </c>
      <c r="D14" s="6">
        <v>10.58</v>
      </c>
    </row>
    <row r="15" spans="1:4" ht="15">
      <c r="A15" s="2">
        <v>2005</v>
      </c>
      <c r="B15" s="6">
        <v>10.95</v>
      </c>
      <c r="C15" s="6">
        <v>22.44</v>
      </c>
      <c r="D15" s="6">
        <v>11.62</v>
      </c>
    </row>
    <row r="16" spans="1:4" ht="15">
      <c r="A16" s="2">
        <v>2006</v>
      </c>
      <c r="B16" s="6">
        <v>13.02</v>
      </c>
      <c r="C16" s="6">
        <v>26.61</v>
      </c>
      <c r="D16" s="6">
        <v>13.18</v>
      </c>
    </row>
    <row r="17" spans="1:4" ht="15">
      <c r="A17" s="2">
        <v>2007</v>
      </c>
      <c r="B17" s="6">
        <v>15.92</v>
      </c>
      <c r="C17" s="6">
        <v>29.92</v>
      </c>
      <c r="D17" s="6">
        <v>16</v>
      </c>
    </row>
    <row r="18" spans="1:4" ht="15">
      <c r="A18" s="2">
        <v>2008</v>
      </c>
      <c r="B18" s="6">
        <v>19.12</v>
      </c>
      <c r="C18" s="6">
        <v>35.68</v>
      </c>
      <c r="D18" s="6">
        <v>19.56</v>
      </c>
    </row>
    <row r="19" spans="1:4" ht="15">
      <c r="A19" s="2">
        <v>2009</v>
      </c>
      <c r="B19" s="6">
        <v>22.86</v>
      </c>
      <c r="C19" s="6">
        <v>40.96</v>
      </c>
      <c r="D19" s="6">
        <v>22.21</v>
      </c>
    </row>
    <row r="20" spans="1:4" ht="15">
      <c r="A20" s="2">
        <v>2010</v>
      </c>
      <c r="B20" s="6">
        <v>24.32</v>
      </c>
      <c r="C20" s="6">
        <v>44.23</v>
      </c>
      <c r="D20" s="6">
        <v>22.51</v>
      </c>
    </row>
    <row r="27" ht="15">
      <c r="B27" s="19"/>
    </row>
    <row r="28" ht="15">
      <c r="B28" s="19"/>
    </row>
    <row r="32" ht="15">
      <c r="A32" s="3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.25390625" style="3" bestFit="1" customWidth="1"/>
    <col min="3" max="3" width="12.625" style="3" bestFit="1" customWidth="1"/>
    <col min="4" max="4" width="13.375" style="3" bestFit="1" customWidth="1"/>
    <col min="5" max="5" width="9.25390625" style="3" customWidth="1"/>
    <col min="6" max="6" width="14.375" style="3" bestFit="1" customWidth="1"/>
    <col min="7" max="16384" width="9.125" style="1" customWidth="1"/>
  </cols>
  <sheetData>
    <row r="1" ht="15">
      <c r="A1" s="1" t="s">
        <v>96</v>
      </c>
    </row>
    <row r="2" ht="15">
      <c r="A2" s="1" t="s">
        <v>155</v>
      </c>
    </row>
    <row r="5" spans="2:6" ht="15">
      <c r="B5" s="3" t="s">
        <v>19</v>
      </c>
      <c r="C5" s="3" t="s">
        <v>30</v>
      </c>
      <c r="D5" s="7" t="s">
        <v>153</v>
      </c>
      <c r="E5" s="7" t="s">
        <v>31</v>
      </c>
      <c r="F5" s="7" t="s">
        <v>32</v>
      </c>
    </row>
    <row r="6" spans="1:10" ht="15">
      <c r="A6" s="2">
        <v>1996</v>
      </c>
      <c r="B6" s="6">
        <v>0.33</v>
      </c>
      <c r="C6" s="6">
        <v>8.93</v>
      </c>
      <c r="D6" s="6">
        <v>62.6</v>
      </c>
      <c r="E6" s="6">
        <v>6.51</v>
      </c>
      <c r="F6" s="6">
        <v>21.63</v>
      </c>
      <c r="H6" s="16"/>
      <c r="I6" s="16"/>
      <c r="J6" s="16"/>
    </row>
    <row r="7" spans="1:10" ht="15">
      <c r="A7" s="2">
        <v>1997</v>
      </c>
      <c r="B7" s="6">
        <v>0.28</v>
      </c>
      <c r="C7" s="6">
        <v>8.28</v>
      </c>
      <c r="D7" s="6">
        <v>62.3</v>
      </c>
      <c r="E7" s="6">
        <v>6.39</v>
      </c>
      <c r="F7" s="6">
        <v>22.74</v>
      </c>
      <c r="H7" s="16"/>
      <c r="I7" s="16"/>
      <c r="J7" s="16"/>
    </row>
    <row r="8" spans="1:10" ht="15">
      <c r="A8" s="2">
        <v>1998</v>
      </c>
      <c r="B8" s="6">
        <v>0.21</v>
      </c>
      <c r="C8" s="6">
        <v>7.42</v>
      </c>
      <c r="D8" s="6">
        <v>63.57</v>
      </c>
      <c r="E8" s="6">
        <v>6.65</v>
      </c>
      <c r="F8" s="6">
        <v>22.15</v>
      </c>
      <c r="H8" s="16"/>
      <c r="I8" s="16"/>
      <c r="J8" s="16"/>
    </row>
    <row r="9" spans="1:10" ht="15">
      <c r="A9" s="2">
        <v>1999</v>
      </c>
      <c r="B9" s="6">
        <v>0.23</v>
      </c>
      <c r="C9" s="6">
        <v>6.42</v>
      </c>
      <c r="D9" s="6">
        <v>65.36</v>
      </c>
      <c r="E9" s="6">
        <v>6.78</v>
      </c>
      <c r="F9" s="6">
        <v>21.21</v>
      </c>
      <c r="H9" s="16"/>
      <c r="I9" s="16"/>
      <c r="J9" s="16"/>
    </row>
    <row r="10" spans="1:10" ht="15">
      <c r="A10" s="2">
        <v>2000</v>
      </c>
      <c r="B10" s="6">
        <v>0.13</v>
      </c>
      <c r="C10" s="6">
        <v>6.44</v>
      </c>
      <c r="D10" s="6">
        <v>65.19</v>
      </c>
      <c r="E10" s="6">
        <v>6.28</v>
      </c>
      <c r="F10" s="6">
        <v>21.96</v>
      </c>
      <c r="H10" s="16"/>
      <c r="I10" s="16"/>
      <c r="J10" s="16"/>
    </row>
    <row r="11" spans="1:10" ht="15">
      <c r="A11" s="2">
        <v>2001</v>
      </c>
      <c r="B11" s="6">
        <v>0.1</v>
      </c>
      <c r="C11" s="6">
        <v>6.9</v>
      </c>
      <c r="D11" s="6">
        <v>64.6</v>
      </c>
      <c r="E11" s="6">
        <v>6.85</v>
      </c>
      <c r="F11" s="6">
        <v>21.56</v>
      </c>
      <c r="H11" s="16"/>
      <c r="I11" s="16"/>
      <c r="J11" s="16"/>
    </row>
    <row r="12" spans="1:10" ht="15">
      <c r="A12" s="2">
        <v>2002</v>
      </c>
      <c r="B12" s="6">
        <v>0.08</v>
      </c>
      <c r="C12" s="6">
        <v>6.93</v>
      </c>
      <c r="D12" s="6">
        <v>64.75</v>
      </c>
      <c r="E12" s="6">
        <v>6.79</v>
      </c>
      <c r="F12" s="6">
        <v>21.45</v>
      </c>
      <c r="H12" s="16"/>
      <c r="I12" s="16"/>
      <c r="J12" s="16"/>
    </row>
    <row r="13" spans="1:10" ht="15">
      <c r="A13" s="2">
        <v>2003</v>
      </c>
      <c r="B13" s="6">
        <v>0.08</v>
      </c>
      <c r="C13" s="6">
        <v>6.73</v>
      </c>
      <c r="D13" s="6">
        <v>63.75</v>
      </c>
      <c r="E13" s="6">
        <v>6.56</v>
      </c>
      <c r="F13" s="6">
        <v>22.87</v>
      </c>
      <c r="H13" s="16"/>
      <c r="I13" s="16"/>
      <c r="J13" s="16"/>
    </row>
    <row r="14" spans="1:10" ht="15">
      <c r="A14" s="2">
        <v>2004</v>
      </c>
      <c r="B14" s="6">
        <v>0.05</v>
      </c>
      <c r="C14" s="6">
        <v>6.75</v>
      </c>
      <c r="D14" s="6">
        <v>63.9</v>
      </c>
      <c r="E14" s="6">
        <v>6.52</v>
      </c>
      <c r="F14" s="6">
        <v>22.78</v>
      </c>
      <c r="H14" s="16"/>
      <c r="I14" s="16"/>
      <c r="J14" s="16"/>
    </row>
    <row r="15" spans="1:10" ht="15">
      <c r="A15" s="2">
        <v>2005</v>
      </c>
      <c r="B15" s="6">
        <v>0.05</v>
      </c>
      <c r="C15" s="6">
        <v>6.93</v>
      </c>
      <c r="D15" s="6">
        <v>61.94</v>
      </c>
      <c r="E15" s="6">
        <v>6.02</v>
      </c>
      <c r="F15" s="6">
        <v>25.06</v>
      </c>
      <c r="H15" s="16"/>
      <c r="I15" s="16"/>
      <c r="J15" s="16"/>
    </row>
    <row r="16" spans="1:10" ht="15">
      <c r="A16" s="2">
        <v>2006</v>
      </c>
      <c r="B16" s="6">
        <v>0.08</v>
      </c>
      <c r="C16" s="6">
        <v>6.89</v>
      </c>
      <c r="D16" s="6">
        <v>61.28</v>
      </c>
      <c r="E16" s="6">
        <v>6.11</v>
      </c>
      <c r="F16" s="6">
        <v>25.64</v>
      </c>
      <c r="H16" s="16"/>
      <c r="I16" s="16"/>
      <c r="J16" s="16"/>
    </row>
    <row r="17" spans="1:10" ht="15">
      <c r="A17" s="2">
        <v>2007</v>
      </c>
      <c r="B17" s="6">
        <v>0.07</v>
      </c>
      <c r="C17" s="6">
        <v>6.54</v>
      </c>
      <c r="D17" s="6">
        <v>60.81</v>
      </c>
      <c r="E17" s="6">
        <v>5.76</v>
      </c>
      <c r="F17" s="6">
        <v>26.82</v>
      </c>
      <c r="H17" s="16"/>
      <c r="I17" s="16"/>
      <c r="J17" s="16"/>
    </row>
    <row r="18" spans="1:10" ht="15">
      <c r="A18" s="2">
        <v>2008</v>
      </c>
      <c r="B18" s="6">
        <v>0.03</v>
      </c>
      <c r="C18" s="6">
        <v>5.95</v>
      </c>
      <c r="D18" s="6">
        <v>54.93</v>
      </c>
      <c r="E18" s="6">
        <v>4.84</v>
      </c>
      <c r="F18" s="6">
        <v>34.24</v>
      </c>
      <c r="H18" s="16"/>
      <c r="I18" s="16"/>
      <c r="J18" s="16"/>
    </row>
    <row r="19" spans="1:6" ht="15">
      <c r="A19" s="2">
        <v>2009</v>
      </c>
      <c r="B19" s="6">
        <v>0.09</v>
      </c>
      <c r="C19" s="6">
        <v>5.78</v>
      </c>
      <c r="D19" s="6">
        <v>52.29</v>
      </c>
      <c r="E19" s="6">
        <v>3.94</v>
      </c>
      <c r="F19" s="6">
        <v>37.89</v>
      </c>
    </row>
    <row r="20" spans="1:6" ht="15">
      <c r="A20" s="2">
        <v>2010</v>
      </c>
      <c r="B20" s="6">
        <v>0.05</v>
      </c>
      <c r="C20" s="6">
        <v>5.68</v>
      </c>
      <c r="D20" s="6">
        <v>49.67</v>
      </c>
      <c r="E20" s="6">
        <v>3.91</v>
      </c>
      <c r="F20" s="6">
        <v>40.69</v>
      </c>
    </row>
    <row r="32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3" width="13.00390625" style="3" customWidth="1"/>
    <col min="4" max="4" width="10.00390625" style="3" customWidth="1"/>
    <col min="5" max="5" width="11.625" style="3" customWidth="1"/>
    <col min="6" max="6" width="10.75390625" style="1" customWidth="1"/>
    <col min="7" max="7" width="13.00390625" style="3" customWidth="1"/>
    <col min="8" max="8" width="11.125" style="3" customWidth="1"/>
    <col min="9" max="9" width="10.25390625" style="3" customWidth="1"/>
    <col min="10" max="10" width="11.25390625" style="3" customWidth="1"/>
    <col min="11" max="11" width="11.375" style="1" customWidth="1"/>
    <col min="12" max="12" width="13.00390625" style="3" customWidth="1"/>
    <col min="13" max="13" width="12.625" style="3" customWidth="1"/>
    <col min="14" max="14" width="8.875" style="3" customWidth="1"/>
    <col min="15" max="15" width="9.75390625" style="3" customWidth="1"/>
    <col min="16" max="16" width="9.625" style="1" customWidth="1"/>
    <col min="17" max="16384" width="9.125" style="1" customWidth="1"/>
  </cols>
  <sheetData>
    <row r="1" ht="15">
      <c r="A1" s="2" t="s">
        <v>75</v>
      </c>
    </row>
    <row r="2" ht="15">
      <c r="A2" s="2" t="s">
        <v>54</v>
      </c>
    </row>
    <row r="5" spans="2:12" ht="15">
      <c r="B5" s="3" t="s">
        <v>129</v>
      </c>
      <c r="G5" s="3" t="s">
        <v>130</v>
      </c>
      <c r="L5" s="3" t="s">
        <v>131</v>
      </c>
    </row>
    <row r="6" spans="2:16" ht="15">
      <c r="B6" s="3" t="s">
        <v>11</v>
      </c>
      <c r="C6" s="3" t="s">
        <v>43</v>
      </c>
      <c r="D6" s="7" t="s">
        <v>45</v>
      </c>
      <c r="E6" s="7" t="s">
        <v>44</v>
      </c>
      <c r="F6" s="7" t="s">
        <v>46</v>
      </c>
      <c r="G6" s="3" t="s">
        <v>11</v>
      </c>
      <c r="H6" s="3" t="s">
        <v>43</v>
      </c>
      <c r="I6" s="7" t="s">
        <v>45</v>
      </c>
      <c r="J6" s="7" t="s">
        <v>44</v>
      </c>
      <c r="K6" s="7" t="s">
        <v>46</v>
      </c>
      <c r="L6" s="3" t="s">
        <v>11</v>
      </c>
      <c r="M6" s="3" t="s">
        <v>43</v>
      </c>
      <c r="N6" s="7" t="s">
        <v>45</v>
      </c>
      <c r="O6" s="7" t="s">
        <v>44</v>
      </c>
      <c r="P6" s="7" t="s">
        <v>46</v>
      </c>
    </row>
    <row r="7" spans="1:16" ht="15">
      <c r="A7" s="2">
        <v>1996</v>
      </c>
      <c r="B7" s="5">
        <v>12.35</v>
      </c>
      <c r="C7" s="5">
        <v>5.66</v>
      </c>
      <c r="D7" s="5">
        <v>6.44</v>
      </c>
      <c r="E7" s="5">
        <v>4.84</v>
      </c>
      <c r="F7" s="5">
        <v>2.78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">
        <v>1997</v>
      </c>
      <c r="B8" s="5">
        <v>12.63</v>
      </c>
      <c r="C8" s="5">
        <v>5.57</v>
      </c>
      <c r="D8" s="5">
        <v>6.57</v>
      </c>
      <c r="E8" s="5">
        <v>4.83</v>
      </c>
      <c r="F8" s="5">
        <v>3.11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>
      <c r="A9" s="2">
        <v>1998</v>
      </c>
      <c r="B9" s="5">
        <v>12.69</v>
      </c>
      <c r="C9" s="5">
        <v>5.69</v>
      </c>
      <c r="D9" s="5">
        <v>7.01</v>
      </c>
      <c r="E9" s="5">
        <v>4.69</v>
      </c>
      <c r="F9" s="5">
        <v>3.19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2">
        <v>1999</v>
      </c>
      <c r="B10" s="5">
        <v>12.65</v>
      </c>
      <c r="C10" s="5">
        <v>5.21</v>
      </c>
      <c r="D10" s="5">
        <v>6.48</v>
      </c>
      <c r="E10" s="5">
        <v>5.06</v>
      </c>
      <c r="F10" s="5">
        <v>3.85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2">
        <v>2000</v>
      </c>
      <c r="B11" s="5">
        <v>13.05</v>
      </c>
      <c r="C11" s="5">
        <v>4.9</v>
      </c>
      <c r="D11" s="5">
        <v>7.01</v>
      </c>
      <c r="E11" s="5">
        <v>5.04</v>
      </c>
      <c r="F11" s="5">
        <v>3.68</v>
      </c>
      <c r="G11" s="5">
        <v>17.47</v>
      </c>
      <c r="H11" s="5">
        <v>2.08</v>
      </c>
      <c r="I11" s="5">
        <v>3.11</v>
      </c>
      <c r="J11" s="5">
        <v>3.29</v>
      </c>
      <c r="K11" s="5">
        <v>1.73</v>
      </c>
      <c r="L11" s="6"/>
      <c r="M11" s="6"/>
      <c r="N11" s="6"/>
      <c r="O11" s="6"/>
      <c r="P11" s="6"/>
    </row>
    <row r="12" spans="1:16" ht="15">
      <c r="A12" s="2">
        <v>2001</v>
      </c>
      <c r="B12" s="5">
        <v>12.54</v>
      </c>
      <c r="C12" s="5">
        <v>4.87</v>
      </c>
      <c r="D12" s="5">
        <v>6.38</v>
      </c>
      <c r="E12" s="5">
        <v>5.11</v>
      </c>
      <c r="F12" s="5">
        <v>3.88</v>
      </c>
      <c r="G12" s="5">
        <v>19.22</v>
      </c>
      <c r="H12" s="5">
        <v>3.4</v>
      </c>
      <c r="I12" s="5">
        <v>2.35</v>
      </c>
      <c r="J12" s="5">
        <v>2.88</v>
      </c>
      <c r="K12" s="22">
        <v>1.18</v>
      </c>
      <c r="L12" s="14">
        <v>15.9</v>
      </c>
      <c r="M12" s="14">
        <v>3.87</v>
      </c>
      <c r="N12" s="14">
        <v>5.76</v>
      </c>
      <c r="O12" s="14">
        <v>4.39</v>
      </c>
      <c r="P12" s="14">
        <v>2.39</v>
      </c>
    </row>
    <row r="13" spans="1:17" ht="15">
      <c r="A13" s="2">
        <v>2002</v>
      </c>
      <c r="B13" s="5">
        <v>11.98</v>
      </c>
      <c r="C13" s="5">
        <v>5.54</v>
      </c>
      <c r="D13" s="5">
        <v>6.92</v>
      </c>
      <c r="E13" s="5">
        <v>5.12</v>
      </c>
      <c r="F13" s="5">
        <v>3.74</v>
      </c>
      <c r="G13" s="5">
        <v>20.31</v>
      </c>
      <c r="H13" s="5">
        <v>2.8</v>
      </c>
      <c r="I13" s="5">
        <v>3.71</v>
      </c>
      <c r="J13" s="5">
        <v>3.71</v>
      </c>
      <c r="K13" s="5">
        <v>2.28</v>
      </c>
      <c r="L13" s="14">
        <v>15.76</v>
      </c>
      <c r="M13" s="14">
        <v>3.71</v>
      </c>
      <c r="N13" s="14">
        <v>5.08</v>
      </c>
      <c r="O13" s="14">
        <v>3.74</v>
      </c>
      <c r="P13" s="14">
        <v>2.66</v>
      </c>
      <c r="Q13" s="11"/>
    </row>
    <row r="14" spans="1:17" ht="15">
      <c r="A14" s="2">
        <v>2003</v>
      </c>
      <c r="B14" s="5">
        <v>14.51</v>
      </c>
      <c r="C14" s="5">
        <v>5.47</v>
      </c>
      <c r="D14" s="5">
        <v>7.02</v>
      </c>
      <c r="E14" s="5">
        <v>4.96</v>
      </c>
      <c r="F14" s="5">
        <v>3.82</v>
      </c>
      <c r="G14" s="5">
        <v>20.29</v>
      </c>
      <c r="H14" s="5">
        <v>4.16</v>
      </c>
      <c r="I14" s="5">
        <v>3.74</v>
      </c>
      <c r="J14" s="5">
        <v>3.36</v>
      </c>
      <c r="K14" s="5">
        <v>2.14</v>
      </c>
      <c r="L14" s="14">
        <v>18.98</v>
      </c>
      <c r="M14" s="14">
        <v>4.11</v>
      </c>
      <c r="N14" s="14">
        <v>4.99</v>
      </c>
      <c r="O14" s="14">
        <v>3.57</v>
      </c>
      <c r="P14" s="14">
        <v>2.8</v>
      </c>
      <c r="Q14" s="11"/>
    </row>
    <row r="15" spans="1:17" ht="15">
      <c r="A15" s="2">
        <v>2004</v>
      </c>
      <c r="B15" s="5">
        <v>15.92</v>
      </c>
      <c r="C15" s="5">
        <v>6.61</v>
      </c>
      <c r="D15" s="5">
        <v>7.35</v>
      </c>
      <c r="E15" s="5">
        <v>4.75</v>
      </c>
      <c r="F15" s="5">
        <v>3.57</v>
      </c>
      <c r="G15" s="5">
        <v>20.93</v>
      </c>
      <c r="H15" s="5">
        <v>4.26</v>
      </c>
      <c r="I15" s="5">
        <v>4.46</v>
      </c>
      <c r="J15" s="5">
        <v>2.94</v>
      </c>
      <c r="K15" s="5">
        <v>1.87</v>
      </c>
      <c r="L15" s="14">
        <v>19.19</v>
      </c>
      <c r="M15" s="14">
        <v>4.76</v>
      </c>
      <c r="N15" s="14">
        <v>5.06</v>
      </c>
      <c r="O15" s="14">
        <v>3.74</v>
      </c>
      <c r="P15" s="14">
        <v>2.21</v>
      </c>
      <c r="Q15" s="11"/>
    </row>
    <row r="16" spans="1:17" ht="15">
      <c r="A16" s="2">
        <v>2005</v>
      </c>
      <c r="B16" s="5">
        <v>16.7</v>
      </c>
      <c r="C16" s="5">
        <v>8.13</v>
      </c>
      <c r="D16" s="5">
        <v>6.67</v>
      </c>
      <c r="E16" s="5">
        <v>4.28</v>
      </c>
      <c r="F16" s="5">
        <v>3.84</v>
      </c>
      <c r="G16" s="5">
        <v>22.56</v>
      </c>
      <c r="H16" s="5">
        <v>5.6</v>
      </c>
      <c r="I16" s="5">
        <v>3.11</v>
      </c>
      <c r="J16" s="5">
        <v>2.51</v>
      </c>
      <c r="K16" s="5">
        <v>1.96</v>
      </c>
      <c r="L16" s="14">
        <v>20.1</v>
      </c>
      <c r="M16" s="14">
        <v>6.32</v>
      </c>
      <c r="N16" s="14">
        <v>5.03</v>
      </c>
      <c r="O16" s="14">
        <v>3.18</v>
      </c>
      <c r="P16" s="14">
        <v>2.64</v>
      </c>
      <c r="Q16" s="11"/>
    </row>
    <row r="17" spans="1:17" ht="15">
      <c r="A17" s="2">
        <v>2006</v>
      </c>
      <c r="B17" s="5">
        <v>17.47</v>
      </c>
      <c r="C17" s="5">
        <v>8.87</v>
      </c>
      <c r="D17" s="5">
        <v>6.55</v>
      </c>
      <c r="E17" s="5">
        <v>3.72</v>
      </c>
      <c r="F17" s="5">
        <v>3.13</v>
      </c>
      <c r="G17" s="5">
        <v>25.34</v>
      </c>
      <c r="H17" s="5">
        <v>6.05</v>
      </c>
      <c r="I17" s="5">
        <v>2.87</v>
      </c>
      <c r="J17" s="5">
        <v>2.4</v>
      </c>
      <c r="K17" s="5">
        <v>1.62</v>
      </c>
      <c r="L17" s="14">
        <v>19.47</v>
      </c>
      <c r="M17" s="14">
        <v>6.53</v>
      </c>
      <c r="N17" s="14">
        <v>3.92</v>
      </c>
      <c r="O17" s="14">
        <v>2.7</v>
      </c>
      <c r="P17" s="14">
        <v>2.07</v>
      </c>
      <c r="Q17" s="11"/>
    </row>
    <row r="18" spans="1:17" ht="15">
      <c r="A18" s="2">
        <v>2007</v>
      </c>
      <c r="B18" s="5">
        <v>17.13</v>
      </c>
      <c r="C18" s="5">
        <v>9.33</v>
      </c>
      <c r="D18" s="5">
        <v>6.24</v>
      </c>
      <c r="E18" s="5">
        <v>3.79</v>
      </c>
      <c r="F18" s="5">
        <v>3.24</v>
      </c>
      <c r="G18" s="5">
        <v>20.38</v>
      </c>
      <c r="H18" s="5">
        <v>6.44</v>
      </c>
      <c r="I18" s="5">
        <v>3.05</v>
      </c>
      <c r="J18" s="5">
        <v>2.61</v>
      </c>
      <c r="K18" s="5">
        <v>1.87</v>
      </c>
      <c r="L18" s="14">
        <v>19</v>
      </c>
      <c r="M18" s="14">
        <v>7.11</v>
      </c>
      <c r="N18" s="14">
        <v>3.89</v>
      </c>
      <c r="O18" s="14">
        <v>2.39</v>
      </c>
      <c r="P18" s="14">
        <v>2.29</v>
      </c>
      <c r="Q18" s="11"/>
    </row>
    <row r="19" spans="1:17" ht="15">
      <c r="A19" s="2">
        <v>2008</v>
      </c>
      <c r="B19" s="5">
        <v>15.09</v>
      </c>
      <c r="C19" s="5">
        <v>10.36</v>
      </c>
      <c r="D19" s="5">
        <v>6.2</v>
      </c>
      <c r="E19" s="5">
        <v>3.79</v>
      </c>
      <c r="F19" s="5">
        <v>3.42</v>
      </c>
      <c r="G19" s="5">
        <v>17.4</v>
      </c>
      <c r="H19" s="5">
        <v>7.59</v>
      </c>
      <c r="I19" s="5">
        <v>3.22</v>
      </c>
      <c r="J19" s="5">
        <v>2.38</v>
      </c>
      <c r="K19" s="5">
        <v>2.2</v>
      </c>
      <c r="L19" s="14">
        <v>15.33</v>
      </c>
      <c r="M19" s="14">
        <v>8.43</v>
      </c>
      <c r="N19" s="14">
        <v>3.94</v>
      </c>
      <c r="O19" s="14">
        <v>2.95</v>
      </c>
      <c r="P19" s="17">
        <v>2.67</v>
      </c>
      <c r="Q19" s="11"/>
    </row>
    <row r="20" spans="1:16" ht="15">
      <c r="A20" s="2">
        <v>2009</v>
      </c>
      <c r="B20" s="5">
        <v>12.27</v>
      </c>
      <c r="C20" s="5">
        <v>10.59</v>
      </c>
      <c r="D20" s="5">
        <v>6.44</v>
      </c>
      <c r="E20" s="5">
        <v>3.49</v>
      </c>
      <c r="F20" s="5">
        <v>3.6</v>
      </c>
      <c r="G20" s="5">
        <v>13.59</v>
      </c>
      <c r="H20" s="5">
        <v>8.19</v>
      </c>
      <c r="I20" s="5">
        <v>3.13</v>
      </c>
      <c r="J20" s="5">
        <v>2.16</v>
      </c>
      <c r="K20" s="5">
        <v>2.56</v>
      </c>
      <c r="L20" s="14">
        <v>12.26</v>
      </c>
      <c r="M20" s="14">
        <v>9.98</v>
      </c>
      <c r="N20" s="14">
        <v>4.34</v>
      </c>
      <c r="O20" s="14">
        <v>2.91</v>
      </c>
      <c r="P20" s="17">
        <v>3.07</v>
      </c>
    </row>
    <row r="21" spans="1:16" ht="15">
      <c r="A21" s="2">
        <v>2010</v>
      </c>
      <c r="B21" s="5">
        <v>11.83</v>
      </c>
      <c r="C21" s="5">
        <v>11.4</v>
      </c>
      <c r="D21" s="5">
        <v>6.44</v>
      </c>
      <c r="E21" s="5">
        <v>3.47</v>
      </c>
      <c r="F21" s="5">
        <v>3.57</v>
      </c>
      <c r="G21" s="5">
        <v>13.23</v>
      </c>
      <c r="H21" s="5">
        <v>8.59</v>
      </c>
      <c r="I21" s="5">
        <v>2.87</v>
      </c>
      <c r="J21" s="5">
        <v>2.29</v>
      </c>
      <c r="K21" s="5">
        <v>2.34</v>
      </c>
      <c r="L21" s="3">
        <v>11.98</v>
      </c>
      <c r="M21" s="3">
        <v>9.74</v>
      </c>
      <c r="N21" s="3">
        <v>4.12</v>
      </c>
      <c r="O21" s="3">
        <v>2.78</v>
      </c>
      <c r="P21" s="1">
        <v>2.94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1.875" style="3" customWidth="1"/>
    <col min="3" max="4" width="5.25390625" style="3" customWidth="1"/>
    <col min="5" max="5" width="17.25390625" style="3" customWidth="1"/>
    <col min="6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76</v>
      </c>
    </row>
    <row r="2" ht="15">
      <c r="A2" s="1" t="s">
        <v>77</v>
      </c>
    </row>
    <row r="5" spans="2:15" ht="15">
      <c r="B5" s="3" t="s">
        <v>35</v>
      </c>
      <c r="C5" s="3" t="s">
        <v>33</v>
      </c>
      <c r="D5" s="3" t="s">
        <v>34</v>
      </c>
      <c r="E5" s="3" t="s">
        <v>36</v>
      </c>
      <c r="F5" s="3" t="s">
        <v>33</v>
      </c>
      <c r="G5" s="3" t="s">
        <v>34</v>
      </c>
      <c r="H5" s="7"/>
      <c r="I5" s="7"/>
      <c r="J5" s="3"/>
      <c r="K5" s="7"/>
      <c r="L5" s="7"/>
      <c r="M5" s="7"/>
      <c r="N5" s="7"/>
      <c r="O5" s="3"/>
    </row>
    <row r="6" spans="1:15" ht="15">
      <c r="A6" s="1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" t="s">
        <v>22</v>
      </c>
      <c r="B7" s="6" t="s">
        <v>47</v>
      </c>
      <c r="C7" s="6"/>
      <c r="D7" s="6"/>
      <c r="E7" s="6" t="s">
        <v>47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1" t="s">
        <v>23</v>
      </c>
      <c r="B8" s="6">
        <v>1.342</v>
      </c>
      <c r="C8" s="6">
        <v>1.287</v>
      </c>
      <c r="D8" s="6">
        <v>1.4</v>
      </c>
      <c r="E8" s="6">
        <v>1.179</v>
      </c>
      <c r="F8" s="6">
        <v>0.92</v>
      </c>
      <c r="G8" s="6">
        <v>1.511</v>
      </c>
      <c r="H8" s="6"/>
      <c r="I8" s="6"/>
      <c r="J8" s="6"/>
      <c r="K8" s="6"/>
      <c r="L8" s="6"/>
      <c r="M8" s="6"/>
      <c r="N8" s="6"/>
      <c r="O8" s="6"/>
    </row>
    <row r="9" spans="1:15" ht="15">
      <c r="A9" s="1" t="s">
        <v>24</v>
      </c>
      <c r="B9" s="6">
        <v>1.872</v>
      </c>
      <c r="C9" s="6">
        <v>1.797</v>
      </c>
      <c r="D9" s="6">
        <v>1.95</v>
      </c>
      <c r="E9" s="6">
        <v>1.461</v>
      </c>
      <c r="F9" s="6">
        <v>1.139</v>
      </c>
      <c r="G9" s="6">
        <v>1.874</v>
      </c>
      <c r="H9" s="6"/>
      <c r="I9" s="2"/>
      <c r="J9" s="2"/>
      <c r="K9" s="2"/>
      <c r="L9" s="2"/>
      <c r="M9" s="2"/>
      <c r="N9" s="2"/>
      <c r="O9" s="2"/>
    </row>
    <row r="10" spans="1:8" ht="15">
      <c r="A10" s="1" t="s">
        <v>25</v>
      </c>
      <c r="B10" s="6">
        <v>2.629</v>
      </c>
      <c r="C10" s="6">
        <v>2.525</v>
      </c>
      <c r="D10" s="6">
        <v>2.737</v>
      </c>
      <c r="E10" s="6">
        <v>1.447</v>
      </c>
      <c r="F10" s="6">
        <v>1.111</v>
      </c>
      <c r="G10" s="6">
        <v>1.885</v>
      </c>
      <c r="H10" s="6"/>
    </row>
    <row r="11" spans="1:8" ht="15">
      <c r="A11" s="1" t="s">
        <v>26</v>
      </c>
      <c r="B11" s="6">
        <v>3.691</v>
      </c>
      <c r="C11" s="6">
        <v>3.552</v>
      </c>
      <c r="D11" s="6">
        <v>3.835</v>
      </c>
      <c r="E11" s="6">
        <v>1.022</v>
      </c>
      <c r="F11" s="6">
        <v>0.762</v>
      </c>
      <c r="G11" s="6">
        <v>1.37</v>
      </c>
      <c r="H11" s="6"/>
    </row>
    <row r="18" spans="2:12" s="12" customFormat="1" ht="15">
      <c r="B18" s="13"/>
      <c r="C18" s="13"/>
      <c r="D18" s="13"/>
      <c r="E18" s="13"/>
      <c r="F18" s="13"/>
      <c r="G18" s="13"/>
      <c r="H18" s="13"/>
      <c r="I18" s="13"/>
      <c r="K18" s="13"/>
      <c r="L18" s="13"/>
    </row>
    <row r="19" spans="2:12" s="12" customFormat="1" ht="15">
      <c r="B19" s="13"/>
      <c r="C19" s="13"/>
      <c r="D19" s="13"/>
      <c r="E19" s="13"/>
      <c r="F19" s="13"/>
      <c r="G19" s="13"/>
      <c r="H19" s="13"/>
      <c r="I19" s="13"/>
      <c r="K19" s="13"/>
      <c r="L19" s="13"/>
    </row>
    <row r="20" spans="2:12" s="12" customFormat="1" ht="15">
      <c r="B20" s="13"/>
      <c r="C20" s="13"/>
      <c r="D20" s="13"/>
      <c r="E20" s="13"/>
      <c r="F20" s="13"/>
      <c r="G20" s="13"/>
      <c r="H20" s="13"/>
      <c r="I20" s="13"/>
      <c r="K20" s="13"/>
      <c r="L20" s="13"/>
    </row>
    <row r="21" spans="3:7" ht="15">
      <c r="C21" s="6"/>
      <c r="D21" s="7"/>
      <c r="F21" s="6"/>
      <c r="G21" s="7"/>
    </row>
    <row r="22" spans="3:7" ht="15">
      <c r="C22" s="6"/>
      <c r="D22" s="7"/>
      <c r="F22" s="6"/>
      <c r="G22" s="7"/>
    </row>
    <row r="23" spans="3:6" ht="15">
      <c r="C23" s="6"/>
      <c r="F23" s="6"/>
    </row>
    <row r="24" spans="3:6" ht="15">
      <c r="C24" s="6"/>
      <c r="F24" s="6"/>
    </row>
    <row r="25" spans="3:6" ht="15">
      <c r="C25" s="6"/>
      <c r="F25" s="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2" width="11.875" style="3" customWidth="1"/>
    <col min="3" max="4" width="5.25390625" style="3" customWidth="1"/>
    <col min="5" max="5" width="17.25390625" style="3" customWidth="1"/>
    <col min="6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78</v>
      </c>
    </row>
    <row r="2" ht="15">
      <c r="A2" s="1" t="s">
        <v>79</v>
      </c>
    </row>
    <row r="5" spans="2:15" ht="15">
      <c r="B5" s="3" t="s">
        <v>35</v>
      </c>
      <c r="C5" s="3" t="s">
        <v>33</v>
      </c>
      <c r="D5" s="3" t="s">
        <v>34</v>
      </c>
      <c r="E5" s="3" t="s">
        <v>36</v>
      </c>
      <c r="F5" s="3" t="s">
        <v>33</v>
      </c>
      <c r="G5" s="3" t="s">
        <v>34</v>
      </c>
      <c r="H5" s="7"/>
      <c r="I5" s="7"/>
      <c r="J5" s="3"/>
      <c r="K5" s="7"/>
      <c r="L5" s="7"/>
      <c r="M5" s="7"/>
      <c r="N5" s="7"/>
      <c r="O5" s="3"/>
    </row>
    <row r="6" spans="1:15" ht="15">
      <c r="A6" s="1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" t="s">
        <v>7</v>
      </c>
      <c r="B7" s="6" t="s">
        <v>47</v>
      </c>
      <c r="C7" s="6"/>
      <c r="D7" s="6"/>
      <c r="E7" s="6" t="s">
        <v>47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1" t="s">
        <v>56</v>
      </c>
      <c r="B8" s="6">
        <v>1.958</v>
      </c>
      <c r="C8" s="6">
        <v>1.892</v>
      </c>
      <c r="D8" s="6">
        <v>2.025</v>
      </c>
      <c r="E8" s="6">
        <v>1.776</v>
      </c>
      <c r="F8" s="6">
        <v>1.374</v>
      </c>
      <c r="G8" s="6">
        <v>2.295</v>
      </c>
      <c r="H8" s="6"/>
      <c r="I8" s="6"/>
      <c r="J8" s="6"/>
      <c r="K8" s="6"/>
      <c r="L8" s="6"/>
      <c r="M8" s="6"/>
      <c r="N8" s="6"/>
      <c r="O8" s="6"/>
    </row>
    <row r="9" spans="1:15" ht="15">
      <c r="A9" s="1" t="s">
        <v>8</v>
      </c>
      <c r="B9" s="6">
        <v>0.945</v>
      </c>
      <c r="C9" s="6">
        <v>0.896</v>
      </c>
      <c r="D9" s="6">
        <v>0.997</v>
      </c>
      <c r="E9" s="6">
        <v>1.597</v>
      </c>
      <c r="F9" s="6">
        <v>1.176</v>
      </c>
      <c r="G9" s="6">
        <v>2.169</v>
      </c>
      <c r="H9" s="2"/>
      <c r="I9" s="2"/>
      <c r="J9" s="2"/>
      <c r="K9" s="2"/>
      <c r="L9" s="2"/>
      <c r="M9" s="2"/>
      <c r="N9" s="2"/>
      <c r="O9" s="2"/>
    </row>
    <row r="11" spans="3:7" ht="15">
      <c r="C11" s="3" t="s">
        <v>33</v>
      </c>
      <c r="D11" s="3" t="s">
        <v>34</v>
      </c>
      <c r="F11" s="3" t="s">
        <v>33</v>
      </c>
      <c r="G11" s="3" t="s">
        <v>34</v>
      </c>
    </row>
    <row r="12" spans="3:7" ht="15">
      <c r="C12" s="14">
        <f>B8-C8</f>
        <v>0.06600000000000006</v>
      </c>
      <c r="D12" s="14">
        <v>0</v>
      </c>
      <c r="F12" s="14">
        <f>E8-F8</f>
        <v>0.4019999999999999</v>
      </c>
      <c r="G12" s="14">
        <f>G8-E8</f>
        <v>0.5189999999999999</v>
      </c>
    </row>
    <row r="13" spans="3:7" ht="15">
      <c r="C13" s="14">
        <f>B9-C9</f>
        <v>0.04899999999999993</v>
      </c>
      <c r="D13" s="14">
        <f>D9-B9</f>
        <v>0.052000000000000046</v>
      </c>
      <c r="F13" s="14">
        <f>E9-F9</f>
        <v>0.42100000000000004</v>
      </c>
      <c r="G13" s="14">
        <f>G9-E9</f>
        <v>0.5720000000000001</v>
      </c>
    </row>
    <row r="14" ht="15">
      <c r="C14" s="6"/>
    </row>
    <row r="23" spans="2:12" s="12" customFormat="1" ht="15">
      <c r="B23" s="13"/>
      <c r="C23" s="13"/>
      <c r="D23" s="13"/>
      <c r="E23" s="13"/>
      <c r="F23" s="13"/>
      <c r="G23" s="13"/>
      <c r="H23" s="13"/>
      <c r="I23" s="13"/>
      <c r="K23" s="13"/>
      <c r="L23" s="13"/>
    </row>
    <row r="24" spans="2:12" s="12" customFormat="1" ht="15">
      <c r="B24" s="13"/>
      <c r="C24" s="13"/>
      <c r="D24" s="13"/>
      <c r="E24" s="13"/>
      <c r="F24" s="13"/>
      <c r="G24" s="13"/>
      <c r="H24" s="13"/>
      <c r="I24" s="13"/>
      <c r="K24" s="13"/>
      <c r="L24" s="13"/>
    </row>
    <row r="25" spans="2:12" s="12" customFormat="1" ht="15">
      <c r="B25" s="13"/>
      <c r="C25" s="13"/>
      <c r="D25" s="13"/>
      <c r="E25" s="13"/>
      <c r="F25" s="13"/>
      <c r="G25" s="13"/>
      <c r="H25" s="13"/>
      <c r="I25" s="13"/>
      <c r="K25" s="13"/>
      <c r="L25" s="13"/>
    </row>
    <row r="26" spans="3:7" ht="15">
      <c r="C26" s="6"/>
      <c r="D26" s="7"/>
      <c r="F26" s="6"/>
      <c r="G26" s="7"/>
    </row>
    <row r="27" spans="3:7" ht="15">
      <c r="C27" s="6"/>
      <c r="D27" s="7"/>
      <c r="F27" s="6"/>
      <c r="G27" s="7"/>
    </row>
    <row r="28" spans="3:6" ht="15">
      <c r="C28" s="6"/>
      <c r="F28" s="6"/>
    </row>
    <row r="29" spans="3:6" ht="15">
      <c r="C29" s="6"/>
      <c r="F29" s="6"/>
    </row>
    <row r="30" spans="3:6" ht="15">
      <c r="C30" s="6"/>
      <c r="F30" s="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5" width="6.25390625" style="3" customWidth="1"/>
    <col min="6" max="6" width="3.375" style="3" customWidth="1"/>
    <col min="7" max="10" width="6.25390625" style="3" customWidth="1"/>
    <col min="11" max="11" width="3.375" style="3" customWidth="1"/>
    <col min="12" max="15" width="6.25390625" style="3" customWidth="1"/>
    <col min="16" max="16" width="3.375" style="3" customWidth="1"/>
    <col min="17" max="16384" width="9.125" style="1" customWidth="1"/>
  </cols>
  <sheetData>
    <row r="1" ht="15">
      <c r="A1" s="2" t="s">
        <v>108</v>
      </c>
    </row>
    <row r="2" ht="15">
      <c r="A2" s="2" t="s">
        <v>132</v>
      </c>
    </row>
    <row r="5" spans="2:21" ht="15">
      <c r="B5" s="44" t="s">
        <v>9</v>
      </c>
      <c r="C5" s="44"/>
      <c r="D5" s="44"/>
      <c r="E5" s="4"/>
      <c r="F5" s="4"/>
      <c r="G5" s="44" t="s">
        <v>7</v>
      </c>
      <c r="H5" s="44"/>
      <c r="I5" s="44"/>
      <c r="J5" s="4"/>
      <c r="K5" s="4"/>
      <c r="L5" s="44" t="s">
        <v>114</v>
      </c>
      <c r="M5" s="44"/>
      <c r="N5" s="44"/>
      <c r="O5" s="4"/>
      <c r="P5" s="4"/>
      <c r="Q5" s="44" t="s">
        <v>8</v>
      </c>
      <c r="R5" s="44"/>
      <c r="S5" s="44"/>
      <c r="T5" s="4"/>
      <c r="U5" s="4"/>
    </row>
    <row r="6" spans="1:21" ht="15">
      <c r="A6" s="2" t="s">
        <v>41</v>
      </c>
      <c r="B6" s="4">
        <v>1</v>
      </c>
      <c r="C6" s="4">
        <v>2</v>
      </c>
      <c r="D6" s="4">
        <v>3</v>
      </c>
      <c r="E6" s="4">
        <v>4</v>
      </c>
      <c r="F6" s="4"/>
      <c r="G6" s="4">
        <v>1</v>
      </c>
      <c r="H6" s="4">
        <v>2</v>
      </c>
      <c r="I6" s="4">
        <v>3</v>
      </c>
      <c r="J6" s="4">
        <v>4</v>
      </c>
      <c r="K6" s="4"/>
      <c r="L6" s="4">
        <v>1</v>
      </c>
      <c r="M6" s="4">
        <v>2</v>
      </c>
      <c r="N6" s="4">
        <v>3</v>
      </c>
      <c r="O6" s="4">
        <v>4</v>
      </c>
      <c r="P6" s="4"/>
      <c r="Q6" s="4">
        <v>1</v>
      </c>
      <c r="R6" s="4">
        <v>2</v>
      </c>
      <c r="S6" s="4">
        <v>3</v>
      </c>
      <c r="T6" s="4">
        <v>4</v>
      </c>
      <c r="U6" s="4"/>
    </row>
    <row r="7" spans="1:21" ht="15">
      <c r="A7" s="2">
        <v>0</v>
      </c>
      <c r="B7" s="21">
        <v>0</v>
      </c>
      <c r="C7" s="21">
        <v>0</v>
      </c>
      <c r="D7" s="21">
        <v>0</v>
      </c>
      <c r="E7" s="21">
        <v>0</v>
      </c>
      <c r="F7" s="21"/>
      <c r="G7" s="21">
        <v>0</v>
      </c>
      <c r="H7" s="21">
        <v>0</v>
      </c>
      <c r="I7" s="21">
        <v>0</v>
      </c>
      <c r="J7" s="21">
        <v>0</v>
      </c>
      <c r="K7" s="21"/>
      <c r="L7" s="21">
        <v>0</v>
      </c>
      <c r="M7" s="21">
        <v>0</v>
      </c>
      <c r="N7" s="21">
        <v>0</v>
      </c>
      <c r="O7" s="21">
        <v>0</v>
      </c>
      <c r="P7" s="21"/>
      <c r="Q7" s="21">
        <v>0</v>
      </c>
      <c r="R7" s="21">
        <v>0</v>
      </c>
      <c r="S7" s="21">
        <v>0</v>
      </c>
      <c r="T7" s="21">
        <v>0</v>
      </c>
      <c r="U7" s="21"/>
    </row>
    <row r="8" spans="1:21" ht="15">
      <c r="A8" s="2">
        <v>1</v>
      </c>
      <c r="B8" s="21">
        <v>0.0549136987</v>
      </c>
      <c r="C8" s="21">
        <v>0.0018807237</v>
      </c>
      <c r="D8" s="21">
        <v>3.55316E-05</v>
      </c>
      <c r="E8" s="21">
        <v>0</v>
      </c>
      <c r="F8" s="21"/>
      <c r="G8" s="21">
        <v>0.0542833919</v>
      </c>
      <c r="H8" s="21">
        <v>0.0017098724</v>
      </c>
      <c r="I8" s="21">
        <v>4.27972E-05</v>
      </c>
      <c r="J8" s="21">
        <v>0</v>
      </c>
      <c r="K8" s="21"/>
      <c r="L8" s="21">
        <v>0.0611127592</v>
      </c>
      <c r="M8" s="21">
        <v>0.0026097992</v>
      </c>
      <c r="N8" s="21">
        <v>0</v>
      </c>
      <c r="O8" s="21">
        <v>0</v>
      </c>
      <c r="P8" s="21"/>
      <c r="Q8" s="21">
        <v>0.0499810083</v>
      </c>
      <c r="R8" s="21">
        <v>0.0029901262</v>
      </c>
      <c r="S8" s="21">
        <v>0</v>
      </c>
      <c r="T8" s="21">
        <v>0</v>
      </c>
      <c r="U8" s="21"/>
    </row>
    <row r="9" spans="1:21" ht="15">
      <c r="A9" s="2">
        <v>2</v>
      </c>
      <c r="B9" s="21">
        <v>0.0972577446</v>
      </c>
      <c r="C9" s="21">
        <v>0.0089340888</v>
      </c>
      <c r="D9" s="21">
        <v>0.0009322283</v>
      </c>
      <c r="E9" s="21">
        <v>0.0001076956</v>
      </c>
      <c r="F9" s="21"/>
      <c r="G9" s="21">
        <v>0.095098412</v>
      </c>
      <c r="H9" s="21">
        <v>0.0081799259</v>
      </c>
      <c r="I9" s="21">
        <v>0.0008199901</v>
      </c>
      <c r="J9" s="21">
        <v>8.64118E-05</v>
      </c>
      <c r="K9" s="21"/>
      <c r="L9" s="21">
        <v>0.1110169888</v>
      </c>
      <c r="M9" s="21">
        <v>0.013726109</v>
      </c>
      <c r="N9" s="21">
        <v>0.0020548606</v>
      </c>
      <c r="O9" s="21">
        <v>0.000293772</v>
      </c>
      <c r="P9" s="21"/>
      <c r="Q9" s="21">
        <v>0.099527145</v>
      </c>
      <c r="R9" s="21">
        <v>0.0097646736</v>
      </c>
      <c r="S9" s="21">
        <v>0</v>
      </c>
      <c r="T9" s="21">
        <v>0</v>
      </c>
      <c r="U9" s="21"/>
    </row>
    <row r="10" spans="1:21" ht="15">
      <c r="A10" s="2">
        <v>3</v>
      </c>
      <c r="B10" s="21">
        <v>0.1283268848</v>
      </c>
      <c r="C10" s="21">
        <v>0.0187443305</v>
      </c>
      <c r="D10" s="21">
        <v>0.0028525997</v>
      </c>
      <c r="E10" s="21">
        <v>0.0005066493</v>
      </c>
      <c r="F10" s="21"/>
      <c r="G10" s="21">
        <v>0.1235878434</v>
      </c>
      <c r="H10" s="21">
        <v>0.0172502515</v>
      </c>
      <c r="I10" s="21">
        <v>0.0024354479</v>
      </c>
      <c r="J10" s="21">
        <v>0.0003920579</v>
      </c>
      <c r="K10" s="21"/>
      <c r="L10" s="21">
        <v>0.1572264458</v>
      </c>
      <c r="M10" s="21">
        <v>0.0285049165</v>
      </c>
      <c r="N10" s="21">
        <v>0.0061940593</v>
      </c>
      <c r="O10" s="21">
        <v>0.0014785289</v>
      </c>
      <c r="P10" s="21"/>
      <c r="Q10" s="21">
        <v>0.1366077528</v>
      </c>
      <c r="R10" s="21">
        <v>0.0196973835</v>
      </c>
      <c r="S10" s="21">
        <v>0.0015267443</v>
      </c>
      <c r="T10" s="21">
        <v>0</v>
      </c>
      <c r="U10" s="21"/>
    </row>
    <row r="11" spans="1:21" ht="15">
      <c r="A11" s="2">
        <v>4</v>
      </c>
      <c r="B11" s="21">
        <v>0.1529770727</v>
      </c>
      <c r="C11" s="21">
        <v>0.0280447283</v>
      </c>
      <c r="D11" s="21">
        <v>0.0058258658</v>
      </c>
      <c r="E11" s="21">
        <v>0.0008741495</v>
      </c>
      <c r="F11" s="21"/>
      <c r="G11" s="21">
        <v>0.146978417</v>
      </c>
      <c r="H11" s="21">
        <v>0.0250588573</v>
      </c>
      <c r="I11" s="21">
        <v>0.0048216961</v>
      </c>
      <c r="J11" s="21">
        <v>0.0007906799</v>
      </c>
      <c r="K11" s="21"/>
      <c r="L11" s="21">
        <v>0.1893130841</v>
      </c>
      <c r="M11" s="21">
        <v>0.04615911</v>
      </c>
      <c r="N11" s="21">
        <v>0.0119091115</v>
      </c>
      <c r="O11" s="21">
        <v>0.0017769514</v>
      </c>
      <c r="P11" s="21"/>
      <c r="Q11" s="21">
        <v>0.1640986534</v>
      </c>
      <c r="R11" s="21">
        <v>0.0335522749</v>
      </c>
      <c r="S11" s="21">
        <v>0.0077015938</v>
      </c>
      <c r="T11" s="21">
        <v>0</v>
      </c>
      <c r="U11" s="21"/>
    </row>
    <row r="12" spans="1:21" ht="15">
      <c r="A12" s="2">
        <v>5</v>
      </c>
      <c r="B12" s="21">
        <v>0.1758445498</v>
      </c>
      <c r="C12" s="21">
        <v>0.0368654137</v>
      </c>
      <c r="D12" s="21">
        <v>0.0093206145</v>
      </c>
      <c r="E12" s="21">
        <v>0.0021011898</v>
      </c>
      <c r="F12" s="21"/>
      <c r="G12" s="21">
        <v>0.1691402966</v>
      </c>
      <c r="H12" s="21">
        <v>0.0327408279</v>
      </c>
      <c r="I12" s="21">
        <v>0.0077329728</v>
      </c>
      <c r="J12" s="21">
        <v>0.0017761733</v>
      </c>
      <c r="K12" s="21"/>
      <c r="L12" s="21">
        <v>0.2142121364</v>
      </c>
      <c r="M12" s="21">
        <v>0.0618985507</v>
      </c>
      <c r="N12" s="21">
        <v>0.0195160207</v>
      </c>
      <c r="O12" s="21">
        <v>0.0045161164</v>
      </c>
      <c r="P12" s="21"/>
      <c r="Q12" s="21">
        <v>0.1939816996</v>
      </c>
      <c r="R12" s="21">
        <v>0.044425759</v>
      </c>
      <c r="S12" s="21">
        <v>0.0108189944</v>
      </c>
      <c r="T12" s="21">
        <v>0.0015588465</v>
      </c>
      <c r="U12" s="21"/>
    </row>
    <row r="13" spans="1:21" ht="15">
      <c r="A13" s="2">
        <v>6</v>
      </c>
      <c r="B13" s="21">
        <v>0.1949536646</v>
      </c>
      <c r="C13" s="21">
        <v>0.0466492231</v>
      </c>
      <c r="D13" s="21">
        <v>0.0124090084</v>
      </c>
      <c r="E13" s="21">
        <v>0.0033076725</v>
      </c>
      <c r="F13" s="21"/>
      <c r="G13" s="21">
        <v>0.1877104749</v>
      </c>
      <c r="H13" s="21">
        <v>0.0421352392</v>
      </c>
      <c r="I13" s="21">
        <v>0.0104559218</v>
      </c>
      <c r="J13" s="21">
        <v>0.0025937304</v>
      </c>
      <c r="K13" s="21"/>
      <c r="L13" s="21">
        <v>0.2366035039</v>
      </c>
      <c r="M13" s="21">
        <v>0.073254142</v>
      </c>
      <c r="N13" s="21">
        <v>0.0253804968</v>
      </c>
      <c r="O13" s="21">
        <v>0.0076100165</v>
      </c>
      <c r="P13" s="21"/>
      <c r="Q13" s="21">
        <v>0.2140184223</v>
      </c>
      <c r="R13" s="21">
        <v>0.0569478573</v>
      </c>
      <c r="S13" s="21">
        <v>0.0131760639</v>
      </c>
      <c r="T13" s="21">
        <v>0.0047072798</v>
      </c>
      <c r="U13" s="21"/>
    </row>
    <row r="14" spans="1:21" ht="15">
      <c r="A14" s="2">
        <v>7</v>
      </c>
      <c r="B14" s="21">
        <v>0.2131116174</v>
      </c>
      <c r="C14" s="21">
        <v>0.0563624126</v>
      </c>
      <c r="D14" s="21">
        <v>0.0173734018</v>
      </c>
      <c r="E14" s="21">
        <v>0.0045322079</v>
      </c>
      <c r="F14" s="21"/>
      <c r="G14" s="21">
        <v>0.2052811176</v>
      </c>
      <c r="H14" s="21">
        <v>0.0508237445</v>
      </c>
      <c r="I14" s="21">
        <v>0.0141835855</v>
      </c>
      <c r="J14" s="21">
        <v>0.003608718</v>
      </c>
      <c r="K14" s="21"/>
      <c r="L14" s="21">
        <v>0.2597898875</v>
      </c>
      <c r="M14" s="21">
        <v>0.087229665</v>
      </c>
      <c r="N14" s="21">
        <v>0.0375950961</v>
      </c>
      <c r="O14" s="21">
        <v>0.0098062402</v>
      </c>
      <c r="P14" s="21"/>
      <c r="Q14" s="21">
        <v>0.229504562</v>
      </c>
      <c r="R14" s="21">
        <v>0.0735037924</v>
      </c>
      <c r="S14" s="21">
        <v>0.0210923622</v>
      </c>
      <c r="T14" s="21">
        <v>0.0070858533</v>
      </c>
      <c r="U14" s="21"/>
    </row>
    <row r="15" spans="1:21" ht="15">
      <c r="A15" s="2">
        <v>8</v>
      </c>
      <c r="B15" s="21">
        <v>0.2309077204</v>
      </c>
      <c r="C15" s="21">
        <v>0.0655854791</v>
      </c>
      <c r="D15" s="21">
        <v>0.0214742854</v>
      </c>
      <c r="E15" s="21">
        <v>0.0067454282</v>
      </c>
      <c r="F15" s="21"/>
      <c r="G15" s="21">
        <v>0.2221049461</v>
      </c>
      <c r="H15" s="21">
        <v>0.0591635979</v>
      </c>
      <c r="I15" s="21">
        <v>0.0174009675</v>
      </c>
      <c r="J15" s="21">
        <v>0.0052460708</v>
      </c>
      <c r="K15" s="21"/>
      <c r="L15" s="21">
        <v>0.2813525457</v>
      </c>
      <c r="M15" s="21">
        <v>0.103258424</v>
      </c>
      <c r="N15" s="21">
        <v>0.0445747669</v>
      </c>
      <c r="O15" s="21">
        <v>0.0161788808</v>
      </c>
      <c r="P15" s="21"/>
      <c r="Q15" s="21">
        <v>0.2544184542</v>
      </c>
      <c r="R15" s="21">
        <v>0.0806613971</v>
      </c>
      <c r="S15" s="21">
        <v>0.0330597214</v>
      </c>
      <c r="T15" s="21">
        <v>0.008693843</v>
      </c>
      <c r="U15" s="21"/>
    </row>
    <row r="16" spans="1:21" ht="15">
      <c r="A16" s="2">
        <v>9</v>
      </c>
      <c r="B16" s="21">
        <v>0.2455606601</v>
      </c>
      <c r="C16" s="21">
        <v>0.0749652184</v>
      </c>
      <c r="D16" s="21">
        <v>0.0254406613</v>
      </c>
      <c r="E16" s="21">
        <v>0.0085578056</v>
      </c>
      <c r="F16" s="21"/>
      <c r="G16" s="21">
        <v>0.2358750464</v>
      </c>
      <c r="H16" s="21">
        <v>0.0679874342</v>
      </c>
      <c r="I16" s="21">
        <v>0.0210953558</v>
      </c>
      <c r="J16" s="21">
        <v>0.0067183667</v>
      </c>
      <c r="K16" s="21"/>
      <c r="L16" s="21">
        <v>0.3027893847</v>
      </c>
      <c r="M16" s="21">
        <v>0.1147015135</v>
      </c>
      <c r="N16" s="21">
        <v>0.0510064268</v>
      </c>
      <c r="O16" s="21">
        <v>0.0200614957</v>
      </c>
      <c r="P16" s="21"/>
      <c r="Q16" s="21">
        <v>0.2670199721</v>
      </c>
      <c r="R16" s="21">
        <v>0.0943516236</v>
      </c>
      <c r="S16" s="21">
        <v>0.0354764247</v>
      </c>
      <c r="T16" s="21">
        <v>0.0111295065</v>
      </c>
      <c r="U16" s="21"/>
    </row>
    <row r="17" spans="1:21" ht="15">
      <c r="A17" s="2">
        <v>10</v>
      </c>
      <c r="B17" s="21">
        <v>0.2623259741</v>
      </c>
      <c r="C17" s="21">
        <v>0.0835678911</v>
      </c>
      <c r="D17" s="21">
        <v>0.0295514168</v>
      </c>
      <c r="E17" s="21">
        <v>0.0111990454</v>
      </c>
      <c r="F17" s="21"/>
      <c r="G17" s="21">
        <v>0.2520588547</v>
      </c>
      <c r="H17" s="21">
        <v>0.075934078</v>
      </c>
      <c r="I17" s="21">
        <v>0.0246065922</v>
      </c>
      <c r="J17" s="21">
        <v>0.0089865177</v>
      </c>
      <c r="K17" s="21"/>
      <c r="L17" s="21">
        <v>0.32068232</v>
      </c>
      <c r="M17" s="21">
        <v>0.1263058276</v>
      </c>
      <c r="N17" s="21">
        <v>0.058209864</v>
      </c>
      <c r="O17" s="21">
        <v>0.025316528</v>
      </c>
      <c r="P17" s="21"/>
      <c r="Q17" s="21">
        <v>0.2909076713</v>
      </c>
      <c r="R17" s="21">
        <v>0.1066139215</v>
      </c>
      <c r="S17" s="21">
        <v>0.042076622</v>
      </c>
      <c r="T17" s="21">
        <v>0.0135921245</v>
      </c>
      <c r="U17" s="21"/>
    </row>
    <row r="18" spans="1:21" ht="15">
      <c r="A18" s="2">
        <v>11</v>
      </c>
      <c r="B18" s="21">
        <v>0.277331815</v>
      </c>
      <c r="C18" s="21">
        <v>0.0932575291</v>
      </c>
      <c r="D18" s="21">
        <v>0.0343754642</v>
      </c>
      <c r="E18" s="21">
        <v>0.0129908782</v>
      </c>
      <c r="F18" s="21"/>
      <c r="G18" s="21">
        <v>0.2663560133</v>
      </c>
      <c r="H18" s="21">
        <v>0.0851096015</v>
      </c>
      <c r="I18" s="21">
        <v>0.0286147694</v>
      </c>
      <c r="J18" s="21">
        <v>0.0102626727</v>
      </c>
      <c r="K18" s="21"/>
      <c r="L18" s="21">
        <v>0.3384574937</v>
      </c>
      <c r="M18" s="21">
        <v>0.1377391862</v>
      </c>
      <c r="N18" s="21">
        <v>0.0651866253</v>
      </c>
      <c r="O18" s="21">
        <v>0.0293347034</v>
      </c>
      <c r="P18" s="21"/>
      <c r="Q18" s="21">
        <v>0.3110738269</v>
      </c>
      <c r="R18" s="21">
        <v>0.1207019836</v>
      </c>
      <c r="S18" s="21">
        <v>0.0554307691</v>
      </c>
      <c r="T18" s="21">
        <v>0.0186341816</v>
      </c>
      <c r="U18" s="21"/>
    </row>
    <row r="19" spans="1:21" ht="15">
      <c r="A19" s="2">
        <v>12</v>
      </c>
      <c r="B19" s="21">
        <v>0.2929201318</v>
      </c>
      <c r="C19" s="21">
        <v>0.1026608478</v>
      </c>
      <c r="D19" s="21">
        <v>0.0394485717</v>
      </c>
      <c r="E19" s="21">
        <v>0.0154821215</v>
      </c>
      <c r="F19" s="21"/>
      <c r="G19" s="21">
        <v>0.2813094908</v>
      </c>
      <c r="H19" s="21">
        <v>0.0937060969</v>
      </c>
      <c r="I19" s="21">
        <v>0.0332417715</v>
      </c>
      <c r="J19" s="21">
        <v>0.01236579</v>
      </c>
      <c r="K19" s="21"/>
      <c r="L19" s="21">
        <v>0.356130622</v>
      </c>
      <c r="M19" s="21">
        <v>0.1532919106</v>
      </c>
      <c r="N19" s="21">
        <v>0.0715869279</v>
      </c>
      <c r="O19" s="21">
        <v>0.0323977305</v>
      </c>
      <c r="P19" s="21"/>
      <c r="Q19" s="21">
        <v>0.3322591431</v>
      </c>
      <c r="R19" s="21">
        <v>0.1282824594</v>
      </c>
      <c r="S19" s="21">
        <v>0.0647424568</v>
      </c>
      <c r="T19" s="21">
        <v>0.0263031382</v>
      </c>
      <c r="U19" s="21"/>
    </row>
    <row r="22" ht="15">
      <c r="G22" s="2"/>
    </row>
    <row r="23" ht="15">
      <c r="G23" s="2"/>
    </row>
  </sheetData>
  <sheetProtection/>
  <mergeCells count="4">
    <mergeCell ref="B5:D5"/>
    <mergeCell ref="G5:I5"/>
    <mergeCell ref="L5:N5"/>
    <mergeCell ref="Q5:S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2011-12-15T20:37:49Z</cp:lastPrinted>
  <dcterms:created xsi:type="dcterms:W3CDTF">2008-02-11T14:43:52Z</dcterms:created>
  <dcterms:modified xsi:type="dcterms:W3CDTF">2012-09-05T18:39:08Z</dcterms:modified>
  <cp:category/>
  <cp:version/>
  <cp:contentType/>
  <cp:contentStatus/>
</cp:coreProperties>
</file>